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7035" tabRatio="803" activeTab="11"/>
  </bookViews>
  <sheets>
    <sheet name="พ.ศ. 2550" sheetId="1" r:id="rId1"/>
    <sheet name="พ.ศ. 2551" sheetId="2" r:id="rId2"/>
    <sheet name="พ.ศ. 2552" sheetId="3" r:id="rId3"/>
    <sheet name="พ.ศ. 2553" sheetId="4" r:id="rId4"/>
    <sheet name="พ.ศ. 2554" sheetId="5" r:id="rId5"/>
    <sheet name="พ.ศ. 2555" sheetId="6" r:id="rId6"/>
    <sheet name="พ.ศ. 2556" sheetId="7" r:id="rId7"/>
    <sheet name="พ.ศ. 2557" sheetId="8" r:id="rId8"/>
    <sheet name="พ.ศ. 2558" sheetId="9" r:id="rId9"/>
    <sheet name="พ.ศ. 2559" sheetId="10" r:id="rId10"/>
    <sheet name="พ.ศ. 2560" sheetId="11" r:id="rId11"/>
    <sheet name="พ.ศ.2561" sheetId="12" r:id="rId12"/>
    <sheet name="รวม" sheetId="13" state="hidden" r:id="rId13"/>
  </sheets>
  <definedNames>
    <definedName name="_xlnm.Print_Area" localSheetId="0">'พ.ศ. 2550'!$A$1:$I$4</definedName>
    <definedName name="_xlnm.Print_Area" localSheetId="2">'พ.ศ. 2552'!$A$1:$I$6</definedName>
    <definedName name="_xlnm.Print_Area" localSheetId="3">'พ.ศ. 2553'!$A$1:$I$30</definedName>
    <definedName name="_xlnm.Print_Area" localSheetId="4">'พ.ศ. 2554'!$A$1:$I$3</definedName>
    <definedName name="_xlnm.Print_Area" localSheetId="5">'พ.ศ. 2555'!$A$1:$I$58</definedName>
    <definedName name="_xlnm.Print_Area" localSheetId="6">'พ.ศ. 2556'!$A$1:$I$16</definedName>
    <definedName name="_xlnm.Print_Area" localSheetId="12">'รวม'!$A$1:$AQ$30</definedName>
    <definedName name="_xlnm.Print_Titles" localSheetId="3">'พ.ศ. 2553'!$2:$2</definedName>
    <definedName name="_xlnm.Print_Titles" localSheetId="5">'พ.ศ. 2555'!$2:$2</definedName>
    <definedName name="_xlnm.Print_Titles" localSheetId="6">'พ.ศ. 2556'!$2:$2</definedName>
    <definedName name="_xlnm.Print_Titles" localSheetId="12">'รวม'!$1:$1</definedName>
  </definedNames>
  <calcPr fullCalcOnLoad="1"/>
</workbook>
</file>

<file path=xl/sharedStrings.xml><?xml version="1.0" encoding="utf-8"?>
<sst xmlns="http://schemas.openxmlformats.org/spreadsheetml/2006/main" count="1427" uniqueCount="422">
  <si>
    <t>ลำดับ</t>
  </si>
  <si>
    <t>เลขที่</t>
  </si>
  <si>
    <t>ชื่อเรื่อง</t>
  </si>
  <si>
    <t>เจ้าของผลงาน</t>
  </si>
  <si>
    <t>สิทธิบัตร</t>
  </si>
  <si>
    <t>แนวทางการจัดการศึกษาหลักสูตรภาษาไทยประยุกต์สำหรับชาวต่างชาติ</t>
  </si>
  <si>
    <t>เครื่องสีกะลากาแฟโรบัสต้ามลพิษต่ำ</t>
  </si>
  <si>
    <t>ข้อมูลการจด
สิทธิบัตร/อนุสิทธิบัตร/ลิขสิทธิ์</t>
  </si>
  <si>
    <t>ลิขสิทธิ์</t>
  </si>
  <si>
    <t xml:space="preserve"> 19 มีนาคม 2556</t>
  </si>
  <si>
    <t xml:space="preserve"> 25 มีนาคม 2556</t>
  </si>
  <si>
    <t xml:space="preserve"> 29 มีนาคม 2556</t>
  </si>
  <si>
    <t>ประเภท</t>
  </si>
  <si>
    <t>วรรณกรรม</t>
  </si>
  <si>
    <t>ลักษณะงาน</t>
  </si>
  <si>
    <t>หนังสือ</t>
  </si>
  <si>
    <t>การพัฒนาตัวแบบวัดการประหยัดพลังงานเชื้อเพลิงของผู้ใช้รถยนต์ในกรุงเทพมหานคร</t>
  </si>
  <si>
    <t xml:space="preserve"> 18 เมษายน 2556</t>
  </si>
  <si>
    <t>พฤติกรรมการสื่อสารกับการมีส่วนร่วมทางการเมืองของประชาชนในเขตกรุงเทพมหานคร</t>
  </si>
  <si>
    <t xml:space="preserve"> 14 มกราคม 2556</t>
  </si>
  <si>
    <t>บทบาทการใช้สื่อพื้นบ้านในการส่งเสริมการท่องเที่ยวของชุมชนตลาดเก้าห้อง</t>
  </si>
  <si>
    <t xml:space="preserve">ปัจจัยที่มีผลต่อพฤติกรรมความรับผิดชอบต่อสังคมของนักศึกษา มหาวิทยาลัยของรัฐในเขตกรุงเทพมหานคร
</t>
  </si>
  <si>
    <t xml:space="preserve"> 17 มิถุนายน 2556</t>
  </si>
  <si>
    <t xml:space="preserve"> -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</si>
  <si>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2556</t>
  </si>
  <si>
    <t>วันที่ออกหนังสือรับรอง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</si>
  <si>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2550</t>
  </si>
  <si>
    <t>การออกแบบผลิตภัณฑ์</t>
  </si>
  <si>
    <t>0502003541 (104964)</t>
  </si>
  <si>
    <t>การออกแบบผลิตภัณฑ์ อิฐ</t>
  </si>
  <si>
    <t xml:space="preserve"> 6 พฤศจิกายน 2550</t>
  </si>
  <si>
    <t>0502003540 (104963)</t>
  </si>
  <si>
    <t>การประดิษฐ์</t>
  </si>
  <si>
    <t>เครื่องอัดก้อนเชื้อเพาะเห็ด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</si>
  <si>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2553</t>
  </si>
  <si>
    <t xml:space="preserve"> 22 พฤศจิกายน 2553</t>
  </si>
  <si>
    <t>อนุสิทธิบัตร</t>
  </si>
  <si>
    <t>เครื่องบดวัสดุซีเมนต์</t>
  </si>
  <si>
    <t xml:space="preserve"> 14 มิถุนายน 2553</t>
  </si>
  <si>
    <t>คู่มือการทำวิจัย มหาวิทยาลัยเทคโนโลยีราชมงคลพระนคร</t>
  </si>
  <si>
    <t xml:space="preserve">  5 มิถุนายน 2553</t>
  </si>
  <si>
    <t xml:space="preserve">แบบเรียนรู้ด้วยตนเองขนมอบจากแป้งกล้วย </t>
  </si>
  <si>
    <t xml:space="preserve"> 5 พฤศจิกายน 2553</t>
  </si>
  <si>
    <t xml:space="preserve">  6 มิถุนายน 2555</t>
  </si>
  <si>
    <t xml:space="preserve"> 20 เมษายน 2555</t>
  </si>
  <si>
    <t>สิ่งเขียน</t>
  </si>
  <si>
    <t>สังคมกับเศรษฐกิจ</t>
  </si>
  <si>
    <t xml:space="preserve"> 29 ตุลาคม 2553</t>
  </si>
  <si>
    <t>เทคนิคการเปิดร้านเบเกอรี่</t>
  </si>
  <si>
    <t>เอกสารประกอบการสอนวิชาเบเกอรี่</t>
  </si>
  <si>
    <t>การพัฒนาบรรจุภัณฑ์ขนมอบจากแป้งกล้วย</t>
  </si>
  <si>
    <t>โสตทัศนวัสดุ</t>
  </si>
  <si>
    <t xml:space="preserve">  -</t>
  </si>
  <si>
    <t>การทำแบบบนหุ่นตัด 1</t>
  </si>
  <si>
    <t xml:space="preserve"> 1 ตุลาคม 2553</t>
  </si>
  <si>
    <t>การทำแบบบนหุ่นตัด 2</t>
  </si>
  <si>
    <t>การแปรรูปผลิตภัณฑ์จากผ้าเหลือใช้</t>
  </si>
  <si>
    <t>มหาวิทยาลัยเทคโนโลยี
ราชมงคลพระนคร</t>
  </si>
  <si>
    <t xml:space="preserve">  2 เมษายน 2555</t>
  </si>
  <si>
    <t>วิชาการบริหารองค์การการศึกษา ภาคเรียนที่ 2 
ปีการศึกษา 2550</t>
  </si>
  <si>
    <t>วิชาราชมงคลพระนครกับงานวิจัยและสิ่งประดิษฐ์ 
ภาคเรียนที่ 2 ปีการศึกษา 2550</t>
  </si>
  <si>
    <t>วิชาราชมงคลพระนครกับงานวิจัยและสิ่งประดิษฐ์ 
ภาคเรียนที่ 1 ปีการศึกษา 2552</t>
  </si>
  <si>
    <t xml:space="preserve"> 7 สิงหาคม 2555</t>
  </si>
  <si>
    <t>วิชาราชมงคลพระนครกับงานวิจัยและสิ่งประดิษฐ์ 
ภาคเรียนที่ 2 ปีการศึกษา 2552</t>
  </si>
  <si>
    <t>วิชาระบบปฏิบัติการและซอฟต์แวร์ระบบ ภาคเรียนที่ 1
ปีการศึกษา 2552</t>
  </si>
  <si>
    <t>วิชาออกแบบเครื่องประดับเชิงธุรกิจ ภาคการเรียนที่ 1
ปีการศึกษา 2552</t>
  </si>
  <si>
    <t>วิชาการสร้างสรรค์งานออกแบบจากกระดาษ 
ภาคการเรียนที่ 2 ปีการศึกษา 2552</t>
  </si>
  <si>
    <t>วิชาหลักการประกอบอาหารและโภชนาการ 2 
ภาคการเรียนที่ 1 ปีการศึกษา 2552</t>
  </si>
  <si>
    <t>วิชาขนมไทย ภาคการเรียนที่ 2 ปีการศึกษา 2552</t>
  </si>
  <si>
    <t>วิชาอาหารจานด่วนเพื่อสุขภาพ 5 ภาคการเรียนที่ 1
ปีการศึกษา 2552</t>
  </si>
  <si>
    <t>วิชาอาหารจานด่วนเพื่อสุขภาพ 6 ภาคการเรียนที่ 2
ปีการศึกษา 2552</t>
  </si>
  <si>
    <t>วิชาการใช้ภาษาไทย ภาคการเรียนที่ 2 ปีการศึกษา 2552</t>
  </si>
  <si>
    <t>วิชาไวยากรณ์น่ารู้ ภาคการเรียนที่ 1 ปีการศึกษา 2552</t>
  </si>
  <si>
    <t xml:space="preserve"> - </t>
  </si>
  <si>
    <t>วิชาวาดการ์ตูนเบื้องต้น ปีการศึกษา 2550 ภาคเรียนที่ 2</t>
  </si>
  <si>
    <t xml:space="preserve"> 9 ธันวาคม 2553</t>
  </si>
  <si>
    <t>วิชาการออกแบบเครื่องประดับ ปีการศึกษา 2550 
ภาคเรียนที่ 2</t>
  </si>
  <si>
    <t>วิชาหลักการประกอบอาหารและโภชนาการ 
ปีการศึกษา 2550 ภาคเรียนที่ 1</t>
  </si>
  <si>
    <t>วิชาการแกะสลักผัก และผลไม้ และสบู่ 1 ปีการศึกษา 2550 ภาคเรียนที่ 1</t>
  </si>
  <si>
    <t>วิชาอาหารจานด่วนเพื่อสุขภาพ 2 ปีการศึกษา 2550 
ภาคเรียนที่ 2</t>
  </si>
  <si>
    <t>วิชาอาหารจานด่วนเพื่อสุขภาพ 2 ปีการศึกษา 2550 
ภาคเรียนที่ 1</t>
  </si>
  <si>
    <t>วิชาหลักการประกอบอาหารและโภชนาการ 
ปีการศึกษา 2550 ภาคเรียนที่ 2</t>
  </si>
  <si>
    <t>วิชาการแกะสลักผัก และผลไม้ และสบู่ 2 ปีการศึกษา 2550 ภาคเรียนที่ 1</t>
  </si>
  <si>
    <t>วิชาพันผูกผ้าสวย ปีการศึกษา 2550 ภาคเรียนที่ 2</t>
  </si>
  <si>
    <t>เครื่องทดสอบพฤติกรรมวัสดุความเสียดทาน</t>
  </si>
  <si>
    <t xml:space="preserve"> 15 พฤศจิกายน 2554</t>
  </si>
  <si>
    <t>ผลงานวิจัย เรื่อง การเปิดรับข่าวสาร การใช้ประโยชน์ และความพึงพอใจต่อข่าวสารพลังงานทางเลือก : ศึกษาเฉพาะกรณี การใช้แก๊สโซฮอล์ เอ็นจีวี และไบโอดีเซล ของประชาชนในเขตกรุงเทพมหานคร</t>
  </si>
  <si>
    <t>โครงการพัฒนาขีดความสามารถด้านฐานข้อมูลเทคโนโลยีเพื่อการถ่ายทอดเผยแพร่ผ่านอินเตอร์เน็ต : ฐานข้อมูลอาหารไทยสี่ภาค</t>
  </si>
  <si>
    <t>การพัฒนาผลิตภัณฑ์แลบรรจุภัณฑ์คุ้กกี้สมุนไพรไทย</t>
  </si>
  <si>
    <t>การพัฒนาบรรจุภัณฑ์จากกระดาษป่านศรนารายณ์เพื่อเศรษฐกิจชุมชน</t>
  </si>
  <si>
    <t>เครื่องคัดแยกขนาดเมล็ดกาแฟโรบัสต้า</t>
  </si>
  <si>
    <t>ฤทธิ์ต้านมะเร็งและฤทธิ์ต้านจุลชีพของเห็ดและพืชสมุนไพร</t>
  </si>
  <si>
    <t>การเปิดรับสื่อการ์ตูนญี่ปุ่นที่มีต่อทัศนคติทางเพศของวัยรุ่นในเขตกรุงเทพมหานคร</t>
  </si>
  <si>
    <t xml:space="preserve"> 29 กันยายน 2552</t>
  </si>
  <si>
    <t>พฤติกรรมการขาดคุณธรรมความซื่อสัตย์ในการเรียนของนักศึกษา</t>
  </si>
  <si>
    <t xml:space="preserve"> 2 ตุลาคม 2552</t>
  </si>
  <si>
    <t>การศึกษาจิตวิทยาสีที่มีความบกพร่องทางการมองเห็น</t>
  </si>
  <si>
    <t xml:space="preserve"> 12 ตุลาคม 2552</t>
  </si>
  <si>
    <t>เครื่องบดถั่วเหลืองเป็นผงแป้งแบบจานร่วมกลับลูกลิ้ง</t>
  </si>
  <si>
    <t xml:space="preserve"> 4 พฤษภาคม 2555</t>
  </si>
  <si>
    <t>ผลิตภัณฑ์บัวประยุกต์เชิงธุรกิจ</t>
  </si>
  <si>
    <t>คุณลักษณะของบัณฑิตที่พึงประสงค์ตามกรอบมาตรฐานคุณวุฒิ ระดับอุดมศึกษาแห่งชาติ (TQF:Hed) ของสาชาวิชาการบริหารธุรกิจคหกรรมศาสตร์</t>
  </si>
  <si>
    <t>ปัจจัยที่ส่งผลคุณภาพของผลิตภัณฑ์งานบัวแบบไทย</t>
  </si>
  <si>
    <t>การพัฒนาบรรจุภัณฑ์และการออกแบบศูนย์จำหน่ายสินค้าชุมชนวัดไชโย จังหวัดอ่างทอง</t>
  </si>
  <si>
    <t>การพัฒนาผลิตภัณฑ์อาหารจากภูมิปัญญาท้องถิ่นเรื่องน้ำตาลมะพร้าวของชุมชนจังหวัดสมุทรสงคราม</t>
  </si>
  <si>
    <t>ความตระหนัก ความรู้ ทัศนคติ และพฤติกรรมต่อปัญหาสภาวะโลกร้อนของประชาชนกรุงเทพมหานครและปริมณฑล</t>
  </si>
  <si>
    <t xml:space="preserve">การศึกษาความสัมพันธ์เกี่ยวกับการรับรู้ ทัศนคติ กับการเข้าร่วมกิจกรรมจามนโยบายสถานศึกษา 3ดี (3D) </t>
  </si>
  <si>
    <t>วิชาราชมงคลพระนครกับงานวิจัยและสิ่งประดิษฐ์ 
ภาคการเรียนที่ 1 ปีการศึกษา 2551</t>
  </si>
  <si>
    <t>วิชาราชมงคลพระนครกับงานวิจัยและสิ่งประดิษฐ์ 
ภาคการเรียนที่ 2 ปีการศึกษา 2551</t>
  </si>
  <si>
    <t>วิชาหลักการถ่ายทอดความรู้และการเรียนรู้ ภาคเรียนที่ 1 
ปีการศึกษา 2550</t>
  </si>
  <si>
    <t>มหาวิทยาลัยเทคโนโลยี
ราชมงคลพระนคร
(คณะครุศาสตร์อุสาหกรรม)</t>
  </si>
  <si>
    <t>มหาวิทยาลัยเทคโนโลยี
ราชมงคลพระนคร
(คณะครุศาสตร์อุสาหกรรม
คณะวิศวกรรมศาสตร์)</t>
  </si>
  <si>
    <t>มหาวิทยาลัยเทคโนโลยีราชมงคลพระนคร กับบทบาทการวิจัย : กรณีศึกษาการพัฒนาผลิตภํณฑ์จากกล้วย</t>
  </si>
  <si>
    <t xml:space="preserve">  17 กุมภาพันธ์ 2555</t>
  </si>
  <si>
    <t>การถ่ายทอดเทคโนโลยีคืนดีสู่สังคม</t>
  </si>
  <si>
    <t>ผลงานทีมหุ่นยนต์ของมหาวิทยาลัยเทคโนโลยีราชมงคลพระนคร</t>
  </si>
  <si>
    <t>มหาวิทยาลัยเทคโนโลยีราชมงคลพระนคร กับการบริการแก่สังคม : กรณีศึกษาคลินิกเทคโนโลยี</t>
  </si>
  <si>
    <t>มหาวิทยาลัยเทคโนโลยีราชมงคลพระนคร กับการบริการแก่สังคม : การผลิตอุปกรณ์ช่วยเหลือผู้พิการ</t>
  </si>
  <si>
    <t>มหาวิทยาลัยเทคโนโลยีราชมงคลพระนครกับแนวคิดการจัดการเรียนการสอนโดยใช้ ICT</t>
  </si>
  <si>
    <t>มหาวิทยาลัยเทคโนโลยีราชมงคลพระนครกับการดำเนินงานด้านการประกันคุณภาพการศึกษา</t>
  </si>
  <si>
    <t>กลยุทธ์การพัฒนามหาวิทยาลัยเทคโนโลยีราชมงคลพระนคร</t>
  </si>
  <si>
    <t>การเสริมสร้างผู้ประกอบการใหม่ของมหาวิทยาลัยเทคโนโลยีราชมงคลพระนคร</t>
  </si>
  <si>
    <t>วิชาอาหารจานด่วนเพื่อสุขภาพ 3 ประจำภาคเรียนที่ 1 
ปีการศึกษา 2551</t>
  </si>
  <si>
    <t>มหาวิทยาลัยเทคโนโลยี
ราชมงคลพระนคร
(คณะเทคโนโลยีคหกรรมศาสตร์)</t>
  </si>
  <si>
    <t xml:space="preserve">  27 มกราคม 2555</t>
  </si>
  <si>
    <t>วิชาอาหารจานด่วนเพื่อสุขภาพ 4 ประจำภาคเรียนที่ 2
ปีการศึกษา 2551</t>
  </si>
  <si>
    <t>วิชาศิลปะการแกะสลักผัก ผลไม้ และสบู่ 1
ประจำภาคเรียนที่ 1 ปีการศึกษา 2551</t>
  </si>
  <si>
    <t>วิชาศิลปะการแกะสลักผัก ผลไม้ และสบู่ 2
ประจำภาคเรียนที่ 2 ปีการศึกษา 2551</t>
  </si>
  <si>
    <t>วิชาหลักการประกอบอาหารและโภชนาการ 1
ประจำภาคเรียนที่ 1 ปีการศึกษา 2551</t>
  </si>
  <si>
    <t>วิชาวิทยาศาสตร์การประกอบอาหาร
ประจำภาคเรียนที่ 2 ปีการศึกษา 2551</t>
  </si>
  <si>
    <t>วิชาฝึกวาดการ์ตูนภาพประกอบ ประจำภาคเรียนที่ 1
ปีการศึกษา 2551</t>
  </si>
  <si>
    <t>วิชาออกแบบเครื่องประดับเพื่อการค้า ประจำภาคเรียนที่ 1
ปีการศึกษา 2551</t>
  </si>
  <si>
    <t>วิชาออกแบบเครื่องประดับจากเศษวัสดุเพื่อการค้า 
ประจำภาคเรียนที่ 2 ปีการศึกษา 2551</t>
  </si>
  <si>
    <t>วิชาศิลปะการพูด ประจำภาคเรียนที่ 1 ปีการศึกษา 2551</t>
  </si>
  <si>
    <t>มหาวิทยาลัยเทคโนโลยี
ราชมงคลพระนคร
(คณะศิลปศาสตร์)</t>
  </si>
  <si>
    <t>วิชาภาษาพาเพลิน ประจำภาคเรียนที่ 1 ปีการศึกษา 2551</t>
  </si>
  <si>
    <t>วิชาภาษาพาเพลิน ประจำภาคเรียนที่ 2 ปีการศึกษา 2551</t>
  </si>
  <si>
    <t>วิชานโยบายการจัดจำหน่าย ประจำภาคเรียนที่ 1
ปีการศึกษา 2551</t>
  </si>
  <si>
    <t>มหาวิทยาลัยเทคโนโลยี
ราชมงคลพระนคร
(คณะบริหารธุรกิจ)</t>
  </si>
  <si>
    <t>วิชาความรู้บทเรียนคอมพิวเตอร์ช่วยสอน 
ประจำภาคเรียนที่ 1 ปีการศึกษา 2551</t>
  </si>
  <si>
    <t>มหาวิทยาลัยเทคโนโลยี
ราชมงคลพระนคร
(คณะครุศาสตร์อุตสาหกรรม)</t>
  </si>
  <si>
    <t>วิชาวิธีการสร้างสื่อบทเรียนคอมพิวเตอร์ช่วยสอน (CAI)
ประจำภาคเรียนที่ 2 ปีการศึกษา 2551</t>
  </si>
  <si>
    <t xml:space="preserve">  3 กุมภาพันธ์ 2555</t>
  </si>
  <si>
    <t>วิชาการสร้างความสัมพันธ์ของมนุษย์ในสังคม
ภาคการเรียนที่ 1 ปีการศึกษา 2551</t>
  </si>
  <si>
    <t>ภาวะการหางานทำของบัณฑิตมหาวิทยาลัยเทคโนโลยี
ราชมงคลพระนคร ปีการศึกษา 2549</t>
  </si>
  <si>
    <t xml:space="preserve"> 3 กันยายน 2553</t>
  </si>
  <si>
    <t>โครงการพัฒนาหัตถกรรมผ้าไทยในชนบท "โครงการพัฒนาผ้าบาติกเพื่อพัฒนาผลิตภัณฑ์หมอนอิง"</t>
  </si>
  <si>
    <t xml:space="preserve">  23 กรกฎาคม 2555</t>
  </si>
  <si>
    <t>มหาวิทยาลัยเทคโนโลยี
ราชมงคลพระนคร
(คณะสถาปัตยกรรมศาสตร์และการออกแบบ)</t>
  </si>
  <si>
    <t xml:space="preserve">มหาวิทยาลัยเทคโนโลยี
ราชมงคลพระนคร
</t>
  </si>
  <si>
    <t>การสร้างตัวแบบวัดการประหยัดพลังงานเชื้อเพลิงของผู้ใช้รถยนต์ในจังหวัดนนทบุรี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</si>
  <si>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2552</t>
  </si>
  <si>
    <t>การทำผลงานวิชาการเพื่อดำรงตำแหน่งทางวิชาการของ
คณะศิลปศาสตร์</t>
  </si>
  <si>
    <t>มหาวิทยาลัยเทคโนโลยี
ราชมงคลพระนคร
คณะเทคโนโลยีคหกรรมศาสตร์</t>
  </si>
  <si>
    <t>เอกสารประกอบการอบรมโครงการฝึกอบรมวิชาชีพหลักสูตร
ระยะสั้น</t>
  </si>
  <si>
    <t>คณะ</t>
  </si>
  <si>
    <t>พ.ศ. 2553</t>
  </si>
  <si>
    <t>พ.ศ. 2554</t>
  </si>
  <si>
    <t>พ.ศ. 2555</t>
  </si>
  <si>
    <t>พ.ศ. 2556</t>
  </si>
  <si>
    <t>ปีงบประมาณ</t>
  </si>
  <si>
    <t>คณะครุศาสตร์อุตสาหกรรม</t>
  </si>
  <si>
    <t>คณะเทคโนโลยีสื่อสารมวลชน</t>
  </si>
  <si>
    <t>คณะบริหารธุรกิจ</t>
  </si>
  <si>
    <t>คณะวิศวกรรมศาสตร์</t>
  </si>
  <si>
    <t>คณะศิลปศาสตร์</t>
  </si>
  <si>
    <t>พ.ศ. 2550</t>
  </si>
  <si>
    <t>พ.ศ. 2551</t>
  </si>
  <si>
    <t>พ.ศ. 2552</t>
  </si>
  <si>
    <t>รวม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</si>
  <si>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2555</t>
  </si>
  <si>
    <t xml:space="preserve">พัฒนาการและการดำรงอยู่ของตลาดนัด </t>
  </si>
  <si>
    <t>พลวัตรการปรับตัวของประเพณีทำบุญทอดกฐิน</t>
  </si>
  <si>
    <t>การพัฒนาสื่อคอมพิวเตอร์มัลติมีเดียบนเครือข่ายอินเตอร์เน็ต 
วิชา การจัดแสงเพื่องานออกอากาศ ระดับชั้นปริญญาตรี มหาวิทยาลัยเทคโนโลยีราชมงคลพระนคร</t>
  </si>
  <si>
    <t>อิทธิพลของสื่อและปัจจัยที่มีผลต่อพฤติกรรมการออกกำลังกายของผู้สูงอายุในกรุงเทพมหานคร</t>
  </si>
  <si>
    <t>วิชาศิลปะการแกะสลักผัก ผลไม้ และสบู่ 4 ภาคการเรียนที่ 2 
ปีการศึกษา 2552</t>
  </si>
  <si>
    <t>วิชาศิลปะการแกะสลักผัก ผลไม้ และสบู่ 3 ภาคการเรียนที่ 1 
ปีการศึกษา 2552</t>
  </si>
  <si>
    <t>วิชาสถาปัตยกรรมและการจัดองค์ประกอบคอมพิวเตอร์ 
ภาคการเรียนที่ 2 ปีการศึกษา 2552</t>
  </si>
  <si>
    <t>งานวิจัยสู่การสร้างผู้ประกอบการใหม่ : ศูนย์บ่มเพาะธุรกิจ 
มทร.พระนคร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</si>
  <si>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2554</t>
  </si>
  <si>
    <t>วัสดุซีเมนต์ชนิดใหม่ที่มีเถ้าถ่านหินแยกขนาดผสมรวมกับ
เถ้าแกลบ-เปลือกไม้</t>
  </si>
  <si>
    <t>วัสดุซีเมนต์ชนิดใหม่ที่มีเถ้าถ่านหินแยกขนาดผสมรวมกับ
เถ้าชานอ้อยบด</t>
  </si>
  <si>
    <t xml:space="preserve"> 28 มีนาคม 2556</t>
  </si>
  <si>
    <t>การเปิดรับข่าวสารทางการเมือง ความรู้ และการมีส่วนร่วมทางการเมืองของนักศึกษามหาวิทยาลัยเทคโนโลยีราชมงคล       พระนคร</t>
  </si>
  <si>
    <t xml:space="preserve">การศึกษาและพัฒนาเครื่องอบกระดาษใบสับปะรดพลังงานแสงอาทิตย์ร่วมกับฮิตเตอร์
</t>
  </si>
  <si>
    <t>คณะเทคโนโลยี
คหกรรมศาสตร์</t>
  </si>
  <si>
    <t>คณะวิทยาศาสตร์
และเทคโนโลยี</t>
  </si>
  <si>
    <t>คณะสถาปัตยกรรมศาสตร์และการออกแบบ</t>
  </si>
  <si>
    <t>คณะอุตสาหกรรมสิ่งทอและออกแบบแฟชั่น</t>
  </si>
  <si>
    <t>มหาวิทยาลัยเทคโนโลยี  ราชมงคลพระนคร</t>
  </si>
  <si>
    <t>การพัฒนาเว็บไซต์การจัดการองค์ความรู้ของคณะเทคโนโลยีสื่อสารมวลชน มหาวิทยาลัยเทคโนโลยีราชมงคลพระนคร</t>
  </si>
  <si>
    <t xml:space="preserve"> 26 มีนาคม 2557</t>
  </si>
  <si>
    <t>การศึกษาพฤติกรรมการเปิดรับข่าวสารที่มีความสัมพันธ์กับความสามารถในการพึ่งตนเองของผู้สูงอายุในกรุงเทพมหานคร</t>
  </si>
  <si>
    <t>นายกวิทธิ์ ศรีสัมฤทธิ์</t>
  </si>
  <si>
    <t>นายสุคี  สิริวงศ์พากร</t>
  </si>
  <si>
    <t>การพัฒนาแป้งปั้นจากเปลือกทุเรียนสำหรับผลิตภัณพ์ของที่ระลึก</t>
  </si>
  <si>
    <t>นางอภิรัติ  โสฬศ</t>
  </si>
  <si>
    <t>การรับรู้สื่อประชาสัมพันธ์ของนักศึกษาที่มีต่อผลการตัดสินใจเข้าศึกษาต่อคณะเทคโนโลยีสื่อสารมวลชน มหาวิทยาลัยเทคโนโลยีราชมงคลพระนคร</t>
  </si>
  <si>
    <t>นางอรรถการ สัตยพาณิชย์
นางสาวดุริยางค์ คมขำ</t>
  </si>
  <si>
    <t>ความสัมพันธ์ระหว่างการเปิดรับข่าวสารกับพฤติกรรมจิตอาสาของวัยรุ่นเขตในกรุงเทพมหานคร</t>
  </si>
  <si>
    <t>นางวิมลพรรรณ อาภาเวท
นางสาวเณริศา ชัยศุภมงคลลาภ</t>
  </si>
  <si>
    <t>การพัฒนาผลิตภัณฑ์อาหารแปรรูปจากกากมะพร้าวเหลือใช้</t>
  </si>
  <si>
    <t>การทดสอบการอัดตัวของวัสดุผสมภายใต้ภาวะอุณหภูมิต่าง ๆ</t>
  </si>
  <si>
    <t xml:space="preserve"> 14 สิงหาคม 2557</t>
  </si>
  <si>
    <t xml:space="preserve">การสื่อสารทางการตลาดอิเล็กทรอนิกส์ที่มีต่อพฤติกรรมการตัดสินใจซื้อ </t>
  </si>
  <si>
    <t>การนำเสนอภาพความเป็นท้องถิ่นผ่านสินค้าวัฒนธรรมของชุมชนตลาดน้ำ</t>
  </si>
  <si>
    <t>ซอสมะเขือเทศแผ่น</t>
  </si>
  <si>
    <t>การพัฒนาผลิตภัณฑ์บราวนี่แช่แข็งจากกากถั่วเหลือง</t>
  </si>
  <si>
    <t xml:space="preserve">  26 กันยายน 2557</t>
  </si>
  <si>
    <t>พ.ศ. 2557</t>
  </si>
  <si>
    <t>การพัฒนาผลิตภัณฑ์ไส้กรอกหมูประเภทอิมัลชันรสชาติอาหารไทย</t>
  </si>
  <si>
    <t xml:space="preserve">  29 กันยายน 2557</t>
  </si>
  <si>
    <t xml:space="preserve">ทัศนคติของกลุ่มผู้รับข่าวสารในเขตกรุงเทพมหานคร และปริมณฑลต่อโครงการเพื่อสังคมของหน่วยงานที่มีการใช้ภาพยนตร์โฆษณาเพื่อสร้างภาพลักษณ์องค์กร </t>
  </si>
  <si>
    <t>รวมทั้งสิ้น</t>
  </si>
  <si>
    <t>สรุปข้อมูลการจดทะเบียนงานทรัพย์สินทางปัญญา (สิทธิบัตร/อนุสิทธิบัตร/ลิขสิทธิ์) 
ปีงบประมาณ 2550-2557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</si>
  <si>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2557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</si>
  <si>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2551</t>
  </si>
  <si>
    <t>ปัจจัยที่มีผลต่อการรับรู้ข่าวสารบนเครือข่ายสื่อสังคมออนไลน์ของคณะเทคโนโลยีสื่อสารมวลชน</t>
  </si>
  <si>
    <t>กลยุทธ์การสร้างสรรค์ข่าวพยากรณ์อากาศทางโทรทัศน์ไทย</t>
  </si>
  <si>
    <t>การวิเคราะห์สื่อส่งเสริมการท่องเที่ยวเชิงนิเวศของหน่วยงาน</t>
  </si>
  <si>
    <t>กลยุทธและกระบวนการพัฒนาเกมส์ทางการศึกษาสำหรับเด็กปฐมวัย</t>
  </si>
  <si>
    <t>การศึกษาพฤติกรรมการใช้เครือข่ายสังคมของอาจารย์มหาวิทยาลัยในกรุงเทพมหานครเพื่อการสอนในรายวิชา คอมพิวเตอร์สามมิติ</t>
  </si>
  <si>
    <t>การตีมูลค่าทาวนันทนาการของอุทยานมกุฏรมยสถาน จังหวัดนนทบุรี</t>
  </si>
  <si>
    <t>คลอโรฟิลด์สกัดพร้อมชงจากผักตบชวา</t>
  </si>
  <si>
    <t>เครื่องดื่มเกลือแร่จากชะคราม</t>
  </si>
  <si>
    <t>เส้นก๋วยเตี๋ยวจากข้าวหักเหลือทิ้งจากกลุ่มวิสาหกิจชุมชนโรงสีข้าวชาวนาตราด</t>
  </si>
  <si>
    <t>เทคนิคการวาดเส้น</t>
  </si>
  <si>
    <t xml:space="preserve">พลิกตำนานคหกรรมศาสตร์ไทยก้าวไกลด้วยเทคโนโลยี </t>
  </si>
  <si>
    <t>การออกแบบฉลากและสัญลักษณ์ดูแลรักษาผลิตภัณฑ์สิ่งทอพื้นเมือง</t>
  </si>
  <si>
    <t>การสื่อสารและการมีส่วนร่วมในชุมชนต่อปัญหาหมอกควันภาคเหนือของเยาวชนในจังหวัดเชียงใหม่</t>
  </si>
  <si>
    <t>การออกแบบกราฟิก 1</t>
  </si>
  <si>
    <t>การพัฒนาผืนผ้าด้วยเส้นด้ายพิเศษจากเศษวัสดุสิ่งทอเหลือทิ้ง</t>
  </si>
  <si>
    <t>การพัฒนาเส้นด้ายจากซังข้าวสู่เชิงพาณิชย์</t>
  </si>
  <si>
    <t>ปัจจัยที่มีผลต่อการตัดสินใจเลือกศึกษาต่อหลักสูตรภาษาอังกฤษด้านสื่อสารมวลชนของนักเรียนระดับมัธยมศึกษาตอนปลายในเขตกรุงเทพมหานคร</t>
  </si>
  <si>
    <t>การศึกษาปริมาณเส้นใยมิวซิเลจจากผักปลังขาวที่เหมาะสมที่ใช้แทนไขมันสัตว์ (มันแข็ง) ในผลิตภัณฑ์ลูกชิ้นหมู</t>
  </si>
  <si>
    <t>การศึกษาการผลิตยำสามกรอบชนิดแท่งโดยใช้โปรตีนเกษตรทดแทนกระเพาะปลาทอดกรอบ</t>
  </si>
  <si>
    <t>การใช้สารโลคัสบีนกัมและผงวุ้นในการปรับปรุงคุณภาพของผลิตภัณฑ์ซอสมะเขือเทศแผ่น</t>
  </si>
  <si>
    <t>การใช้สารแอนโทไซยานินที่สกัดจากกลีบรองดอกกระเจี๊ยบแดงในน้ำกระเจี๊ยบแดงอัดแก๊ส</t>
  </si>
  <si>
    <t>การประยุกต์ใช้กล้วยน้ำว้าและมิวซิเลจจากเมล็ดแมงลักในน้ำสลัดข้น</t>
  </si>
  <si>
    <t>โครงการต่อยอดภูมิปัญญาปราชญ์ชาวบ้านในการแปรรูปผลิตภัณฑ์อาหารจากข้าวของวิสาหกิจชุมชนกลุ่มแม่บ้านเกษตรกรลาดบัวขาว จังหวัดราชบุรี ประจำปีงบประมาณ พ.ศ.2559</t>
  </si>
  <si>
    <t>โครงการพัฒนาผู้ประกอบการอาชีพอิสระในวิสาหกิจชุมชน กลุ่มจังหวัดภาคกลางตอนบน 2 เพื่อพัฒนาการแข่งขันสู่ประชาคมเศรษฐกิจอาเซียน โดยใช้แนวทางปรัชญาเศรษฐกิจพอเพียง</t>
  </si>
  <si>
    <t>โครงการพัฒนาศักยภาพวิสาหกิจชุมชนกลุ่มจังหวัดภาคกลางตอนบน 2 เพื่อการแข่งขันสู่ประชาคมเศรษฐกิจอาเซียน ประจำปีงบประมาณ พ.ศ.2559</t>
  </si>
  <si>
    <t>การศึกษาประสิทธิภาพสารสกัดจากสมุนไพรช่วยลดการเกิดไขมันในน้ำมันหมู</t>
  </si>
  <si>
    <t>การพัฒนาเส้นอุด้งเสริมสารสกัดจากดอกไม้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</si>
  <si>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2559</t>
  </si>
  <si>
    <t xml:space="preserve"> 8 กุมภาพันธ์ 2559</t>
  </si>
  <si>
    <t xml:space="preserve"> 14 กรกฎาคม 2559</t>
  </si>
  <si>
    <t xml:space="preserve"> 15 กรกฎาคม 2559</t>
  </si>
  <si>
    <t xml:space="preserve"> 16 กรกฎาคม 2559</t>
  </si>
  <si>
    <t xml:space="preserve"> 17 กรกฎาคม 2559</t>
  </si>
  <si>
    <t xml:space="preserve"> 18 กรกฎาคม 2559</t>
  </si>
  <si>
    <t xml:space="preserve"> 19 กรกฎาคม 2559</t>
  </si>
  <si>
    <t xml:space="preserve"> 20 กรกฎาคม 2559</t>
  </si>
  <si>
    <t xml:space="preserve"> 21 กรกฎาคม 2559</t>
  </si>
  <si>
    <t xml:space="preserve"> 28 ตุลาคม 2559</t>
  </si>
  <si>
    <t xml:space="preserve"> 8 พฤศจิกายน 2559</t>
  </si>
  <si>
    <t>การศึกษาแผนกิจกรรมของหน่วยงานภาครัฐและความต้องการนักศึกษาระดับอุดมศึกษาในการร่วมกิจกรรม</t>
  </si>
  <si>
    <t>นางอัญชุลี วงษ์บุญงาม</t>
  </si>
  <si>
    <t xml:space="preserve"> 1 กรกฎาคม 2558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</si>
  <si>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2558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</si>
  <si>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2560</t>
  </si>
  <si>
    <t>กรรมวิธีการผลิตแผ่นใยไม้อัดซีเมนต์จากกากมะพร้าวและเส้นใยต้นข้าวโพด</t>
  </si>
  <si>
    <t>แผ่นหลังคายางมะตอยผสมน้ำยางพรีวัลคาไนซ์ และกรรมวิธีการผลิต</t>
  </si>
  <si>
    <t>แผ่นผนังไม้เทียมจากต้นมันสำปะหลังผสมปูนซีเมนต์ และกรรมวิธีการผลิต</t>
  </si>
  <si>
    <t>แผ่นซีเมนต์จากเถ้ากะลามะพร้าว และกรรมวิธีการผลิต</t>
  </si>
  <si>
    <t>กรรมวิธีการผลิตแผ่นกระเบื้องยางพาราผสมโฟมพลาสติกอีวีเอเหลือทิ้ง</t>
  </si>
  <si>
    <t xml:space="preserve">นายกวิทธิ์ ศรีสัมฤทธิ์ </t>
  </si>
  <si>
    <t>หน่วยงาน</t>
  </si>
  <si>
    <t xml:space="preserve">น.ส.กุลธิดา  สายพรหม </t>
  </si>
  <si>
    <t xml:space="preserve">นายพงศ์กฤษฎิ์ พละเลืศ </t>
  </si>
  <si>
    <t xml:space="preserve">น.ส.รวีพร  จรูญพันธ์เกษม </t>
  </si>
  <si>
    <t xml:space="preserve">นายธนภพ โสตรโยม </t>
  </si>
  <si>
    <t>คณะเทคโนโลยีคหกรรมศาสตร์</t>
  </si>
  <si>
    <t xml:space="preserve">นางสาวอัชชา หัทยานานนท์ นางสาวประพาฬภรณ์ ธีรมงคล และนางบุษรา สร้อยระย้า </t>
  </si>
  <si>
    <t xml:space="preserve">นางสาวดวงกมล ตั้งสถิตพร </t>
  </si>
  <si>
    <t xml:space="preserve">นางสาวดวงรัตน์ แซ่ตั้ง </t>
  </si>
  <si>
    <t xml:space="preserve">นางเกศรินทร์ เพ็ชรรัตน์ </t>
  </si>
  <si>
    <t xml:space="preserve">นายธนภพ โสตรโยม นางชญาภัทร์ กี่อาริโย </t>
  </si>
  <si>
    <t xml:space="preserve">นายธนภพ โสตรโยม นางชญาภัทร์ กี่อาริโย นายจักรพันธ์ ยิ้มละมัย และนางสาวทรรศิกา  นักร้อง </t>
  </si>
  <si>
    <t>ครุศาสตร์อุตสาหกรรม</t>
  </si>
  <si>
    <t xml:space="preserve">นางสาวยุวดี พรธาราพงศ์ </t>
  </si>
  <si>
    <t xml:space="preserve">นางนิศากร ไพบูลย์สิน </t>
  </si>
  <si>
    <t xml:space="preserve">นายทินวงษ์ รักอิสสระกุล </t>
  </si>
  <si>
    <t xml:space="preserve">นางสาวอภิญญ์พัทร์ กุสิยารังสิทธิ์ </t>
  </si>
  <si>
    <t>ผลิตภัณฑ์คอนกรีตบล๊อกเถ้ากะลาปาล์มน้ำมันผสมน้ำยางธรรมชาติและกรรมวิธีการผลิต</t>
  </si>
  <si>
    <t>ผู้ช่วยศาสตราจารย์ปราโมทย์ วีรานุกูล ว่าที่ร้อยเอกกิตติพงษ์ สุวีโร</t>
  </si>
  <si>
    <t xml:space="preserve"> 23 ธันวาคม 2558</t>
  </si>
  <si>
    <t>อิฐบล๊อกประสานมวลเบาหน้าดินขาวผสมเศษกระดาษกล่องนม และกรรมวิธีการผลิต</t>
  </si>
  <si>
    <t xml:space="preserve"> 19 มกราคม 2559</t>
  </si>
  <si>
    <t xml:space="preserve"> 17 มิถุนายน 2559</t>
  </si>
  <si>
    <t xml:space="preserve"> 7 กรกฎาคม 2559</t>
  </si>
  <si>
    <t xml:space="preserve"> 26 สิงหาคม 2559</t>
  </si>
  <si>
    <t xml:space="preserve"> แบบอาคารสำเร็จรูปครึ่งวงกลมจากโครงสร้างเหล็ก</t>
  </si>
  <si>
    <t>แบบบ้านถอดประกอบที่ขนส่งสะดวกเพื่อผู้ประสบภัย</t>
  </si>
  <si>
    <t>ศิลปกรรม</t>
  </si>
  <si>
    <t>สถาปัตยกรรม</t>
  </si>
  <si>
    <t xml:space="preserve"> 22 กุมภาพันธ์ 2560</t>
  </si>
  <si>
    <t>มหาวิทยาลัยเทคโนโลยีราชมงคลพระนคร</t>
  </si>
  <si>
    <t xml:space="preserve">การออกแบบและพัฒนาผลิตภัณฑ์จากผ้าใยกล้วยด้วยการพิมพ์แบบกราฟิก และตกแต่งนวัตกรรมนาโน สู่การพัฒนาเศรษฐกิจเชิงพาณิชย์ </t>
  </si>
  <si>
    <t>การพัฒนาผ้าม่อฮ่อมจังหวัดแพร่ด้วยงานลงทองลายไทย สำหรับเคหะสิ่งทอเชิงพาณิชย์</t>
  </si>
  <si>
    <t xml:space="preserve"> 24 กุมภาพันธ์ 2560</t>
  </si>
  <si>
    <t xml:space="preserve">นางสาวประพาฬภรณ์ ธีรมงคล   นางบุษรา สร้อยระย้า            นางสาวอัชชา หัทยานานนท์  นางสาวกิ่งกาญจน์ พิจักขณา    นางสาวพิมพ์จุฑา พิกุลทอง   </t>
  </si>
  <si>
    <t>กลยุทธ์การบริหารประเด็นด้านการสื่อสารการตลาดของการท่องเที่ยวแห่งประเทศไทย เพื่อสนับสนุนนโยบายปีท่องเที่ยววิถีไทย 2558</t>
  </si>
  <si>
    <t>รูปแบบและการนำเสนอข่าวพยากรณ์อากาศที่ได้รับความนิยมในทัศนะของผู้ชมในเขตกรุงเทพมหานคร</t>
  </si>
  <si>
    <t>การพัฒนาเว็บไซต์เพื่อส่งเสริมการตลาดสำหรับสินค้า OTOP จังหวัดสระบุรี</t>
  </si>
  <si>
    <t>พฤติกรรมการเปิดรับ และปัจจัยที่ส่งผลต่อการเลือกเปิดรับชมโทรทัศน์ช่องข่าวในระบบดิจิทัลของประชาชนในเขตกรุงเทพมหานคร</t>
  </si>
  <si>
    <t>การลดอัตราการออกกลางคันของนักศึกษาชั้นปีที่ 1 มหาวิทยาลัยเทคโนโลยีราชมงคลพระนคร ด้วยโครงการเรียนปรับพื้นฐาน</t>
  </si>
  <si>
    <t>กลยุทธและกระบวนการพัฒนาเกมทางการศึกษาสำหรับนักเรียนชั้นประถมศึกษาตอนต้น</t>
  </si>
  <si>
    <t>การพัฒนาสื่อการเรียนรู้แบบจับต้องของการคำนวณเลขหลักในวิชาคณิตศาสตร์ชั้นประถมศึกษาปีที่ 1</t>
  </si>
  <si>
    <t>นางสาวจุติพร  ปริญโญกุล</t>
  </si>
  <si>
    <t>นางสาวกุลธิดา สายพรหม</t>
  </si>
  <si>
    <t>นางสาวสุพินดา สุวรรณศรี</t>
  </si>
  <si>
    <t>นายมาโนช รักไทยเจริญชีพ</t>
  </si>
  <si>
    <t>นางวิชชพร เทียบจัตุรัส</t>
  </si>
  <si>
    <t>นางสาวรวีพร จรูญพันธ์เกษม</t>
  </si>
  <si>
    <t xml:space="preserve">การพัฒนารูปแบบการสร้างวิสาหกิจชุมชนเข้มแข็งด้านการตลาดของ วิสาหกิจชุมชนแม่บ้านเกษตรลาดบัวขาว จังหวัดราชบุรี
</t>
  </si>
  <si>
    <t xml:space="preserve">การศึกษาวิธีการสกัดน้ำปรุงทิพย์จากดอกบัวบาน   </t>
  </si>
  <si>
    <t xml:space="preserve">การพัฒนารูปแบบการสร้างชุมชนเข้มแข็งด้านการตลาดของ วิสาหกิจชุมชน  จังหวัดสมุทรสงคราม     </t>
  </si>
  <si>
    <t>การพัฒนาศักยภาพเม็ดขนุนในผลิตภัณฑ์อาหาร</t>
  </si>
  <si>
    <t xml:space="preserve">กระบวนการผลิตกระเจี๊ยบเขียวแผ่นอบกรอบโดยการใช้เครื่องอบแห้งแบบลมร้อน                                </t>
  </si>
  <si>
    <t>การผลิตเค้ก</t>
  </si>
  <si>
    <t xml:space="preserve">เบเกอรี </t>
  </si>
  <si>
    <t xml:space="preserve"> 27 เมษายน 2560</t>
  </si>
  <si>
    <t>นายธนภพ โสตรโยม              นายนพพร สกุลยืนยงสุข   นางชญาภัทร์  กี่อาริโย</t>
  </si>
  <si>
    <t>นายธนภพ โสตรโยม              นางชญาภัทร์  กี่อาริโย            นางเกศรินทร์ เพ็ชรรัตน์           นางดวงสุดา เตโชติรส            นายนพพร สกุลยืนยงสุข   นางสาวดวงกมล ตั้งสถิตพร  นางสาวดวงรัตน์ แซ่ตั้ง</t>
  </si>
  <si>
    <t xml:space="preserve">นายธนภพ โสตรโยม              นายนพพร สกุลยืนยงสุข </t>
  </si>
  <si>
    <t xml:space="preserve">นางสาวดวงกมล ตั้งสถิตพร      นางเกศรินทร์ เพ็ชรรัตน์           นายนพพร สกุลยืนยงสุข   </t>
  </si>
  <si>
    <t>นางสาวชมภูนุช เผื่อนพิภพ</t>
  </si>
  <si>
    <t xml:space="preserve"> 17 พฤษภาคม 2560</t>
  </si>
  <si>
    <t>นายณนนท์ แดงสังวาลย์</t>
  </si>
  <si>
    <t xml:space="preserve">นายชานนท์ ตันประวัติ
</t>
  </si>
  <si>
    <t>นายชานนท์ ตันประวัติ</t>
  </si>
  <si>
    <t xml:space="preserve">นางวิมลพรรณ อาภาเวท
</t>
  </si>
  <si>
    <t xml:space="preserve">นางสาวทรงสิริ วิชิรานนท์
</t>
  </si>
  <si>
    <t xml:space="preserve">นายประชา พิจักขณา
</t>
  </si>
  <si>
    <t xml:space="preserve">ดร.สำเริง รักซ้อน และคณะ
</t>
  </si>
  <si>
    <t xml:space="preserve">นางกัญญุมา ญาณวิโรจน์
</t>
  </si>
  <si>
    <t>คณะวิทยาศาสตร์และเทคโนโลยี</t>
  </si>
  <si>
    <t xml:space="preserve">นายอุดมวิชช์ พลเยี่ยม
</t>
  </si>
  <si>
    <t>ตัวแปรที่มีอิทธิพลต่อผลสัมฤทธิ์ทางการเรียนวิชาเคมี
ชีวอินทรีย์ของนักศึกษามหาวิทยาลัยเทคโนโลยีราชมงคลพระนคร</t>
  </si>
  <si>
    <t xml:space="preserve">นางจุฑา พีรพัชระ
</t>
  </si>
  <si>
    <t>คณะเทคโนโลยีคหกรรมศาสตร์   มทร.รัตนโกสินทร์</t>
  </si>
  <si>
    <t>นางจุฑา พีรพัชระ 
นายสุวรรณ ประทีป ณ ถลาง</t>
  </si>
  <si>
    <t>คณะเทคโนโลยีคหกรรมศาสตร์  คณะสถาปัตยกรรมศาสตร์และการออกแบบ</t>
  </si>
  <si>
    <t xml:space="preserve">นางจุฑา พีรพัชระ
น.ส.กิ่งกาญจน์ พิจักขณา
</t>
  </si>
  <si>
    <t>นางจุฑา พีรพัชระ 
น.ส.สมสมร พรพรรณพิพัฒน์
น.ส.ธนพรรณ บุณยรัตกลิน</t>
  </si>
  <si>
    <t>นายพลรัชต์ บุญมี
นายวรวิทย์ วรนาวิน
ว่าที่เรือตรีทรงวุฒิ มงคลเลิศมณี</t>
  </si>
  <si>
    <t xml:space="preserve">นางวิมลพรรณ อาภาเวท
นายกฤชณัท แสนทวี
</t>
  </si>
  <si>
    <t xml:space="preserve">นายอุดมวิชช์ พลเยี่ยม
นางจุฑา พีรพัชระ
นายสุวรรณ ประทีป ณ ถลาง
นายธานี สุคนธะชาติ
</t>
  </si>
  <si>
    <t>คณะวิทยาศาสตร์และเทคโนโลยี  คณะเทคโนโลยีคหกรรมศาสตร์  มทร.รัตนโกสินทร์               คณะสถาปัตยกรรมศาสตร์และการออกแบบ</t>
  </si>
  <si>
    <t xml:space="preserve">สถาบันวิจัยและพัฒนา </t>
  </si>
  <si>
    <t xml:space="preserve">นายกุลยศ สุวันทโรจน์
</t>
  </si>
  <si>
    <t>คณะอุสหกรรมสิ่งทอและออกแบบแฟชั่น</t>
  </si>
  <si>
    <t xml:space="preserve">มหาวิทยาลัยเทคโนโลยี
ราชมงคลพระนคร              สถาบันวิจัยและพัฒนา </t>
  </si>
  <si>
    <t xml:space="preserve">มหาวิทยาลัยเทคโนโลยี
ราชมงคลพระนคร               คณะอุสหกรรมสิ่งทอและออกแบบแฟชั่น
</t>
  </si>
  <si>
    <t xml:space="preserve">มหาวิทยาลัยเทคโนโลยี
ราชมงคลพระนคร  คณะสถาปัตยกรรมศาสตร์และการออกแบบ
</t>
  </si>
  <si>
    <t xml:space="preserve">นายศุภชัย หลักคำ
นายกุลยศ สุวันทโรจน์
นางสาวชวนี สุภิรัตน์
นางสาวปิยธิดา รุจะศิริ
</t>
  </si>
  <si>
    <t>คณะครุศาสตร์อุสาหกรรม</t>
  </si>
  <si>
    <t>คณะครุศาสตร์อุสาหกรรม
คณะวิศวกรรมศาสตร์</t>
  </si>
  <si>
    <t xml:space="preserve">นางวิมลพรรณ อาภาเวท
น.ส.ฉันทนา ปาปัดถา
</t>
  </si>
  <si>
    <t xml:space="preserve">นายณัฐพล สุเมธอธิคม
</t>
  </si>
  <si>
    <t xml:space="preserve">นายสุคี ศิริวงศ์พากร
</t>
  </si>
  <si>
    <t>คณะเทคโนโลยีคหกรรศาสตร์</t>
  </si>
  <si>
    <t>นางอภิรัติ โสฬศ 
นางสาวรุ่งฤทัย รำพึงจิต</t>
  </si>
  <si>
    <t xml:space="preserve">นายอนันต์ เต็มเปี่ยม
นายวรวิทย์ วรนาวิน
ว่าที่ร้อยตรีทรงวุฒิ มงคลเลิศมณี
</t>
  </si>
  <si>
    <t xml:space="preserve">นางอภิรัติ โสฬศ 
น.ส.สุกัญญา จันทกุล
น.ส.นิอร ดาวเจริญพร
นางสาวรุ่งฤทัย รำพึงจิต
</t>
  </si>
  <si>
    <t>นางอภิรัติ โสฬศ 
นางปิยะธิดา สีหวัฒนกุล
น.ส.พเยาว์ ดีใจ
น.ส.ดรุณี โอวจริยาพิทักษ์
น.ส.นิอร ดาวเจริญพร</t>
  </si>
  <si>
    <t>นางปิยะธิดา สีหวัฒนกุล
น.ส.สุกัญญา จันทกุล
น.ส.สุชีรา ผ่องใส
น.ส.นิอร ดาวเจริญพร
นายอนุสรณ์ ใจทน</t>
  </si>
  <si>
    <t>นางจุฑามาศ พีรพัชระ
คณะเทคโนโลยีคหกรรมศาสตร์
นายสุวรรณ ประทีป ณ ถลาง
น.ส.เสาวลักษณ์ บุญโพธิ์อภิชาติ</t>
  </si>
  <si>
    <t>คณะเทคโนโลยีคหกรรมศาสตร์                                                                            มทร.รัตนโกสินทร์</t>
  </si>
  <si>
    <t xml:space="preserve">น.ส.วรลักษณ์ ปัญญาธิติพงศ์
นางจุฑามาศ พีรพัชระ
นายสุวรรณ ประทีป ณ ถลาง
น.ส.อินท์ธีมา หิรัญอัครวงศ์
</t>
  </si>
  <si>
    <t>คณะเทคโนโลยีคหกรรมศาสตร์                                       มทร.รัตนโกสินทร์                สวพ.มทร.พระนคร</t>
  </si>
  <si>
    <t>น.ส.กฤตพร ชูเส็ง
น.ส.เกศทิพย์ กรี่เงิน
น.ส.สุวดี ประดับ</t>
  </si>
  <si>
    <t xml:space="preserve">นางนิศากร ไพบูรณ์สิน
</t>
  </si>
  <si>
    <t xml:space="preserve">นายพงศ์กฤษฏิ์ พละเลิศ
</t>
  </si>
  <si>
    <t xml:space="preserve">นางสาวฉันทนา ปาปัดถา
นายณัฐภณ สุเมอธิคม
นายปิติพงศ์ พิมพ์พิเศษ
</t>
  </si>
  <si>
    <t xml:space="preserve">นางวีนา สงวนพงษ์
นางสาวทรงสิริ วิชิรานนท์
</t>
  </si>
  <si>
    <t xml:space="preserve">นางสาวทรงสิริ วิชิรานนท์
นายทรงชัย ทองปาน
</t>
  </si>
  <si>
    <t xml:space="preserve">ดร.สำเริง รักซ้อน 
</t>
  </si>
  <si>
    <t xml:space="preserve">นางอัญชุลี วงษ์บุญงาม
นางดารณี ธัญญสิริ
</t>
  </si>
  <si>
    <t xml:space="preserve">นายวรวิทย์ วรนาวิน
นายพลรัชต์ บุญมี
ว่าที่ ร.ต.ทรงวุฒิ เลิศมณี
</t>
  </si>
  <si>
    <t xml:space="preserve">นายบุญธรรม พรเจริญ
</t>
  </si>
  <si>
    <t xml:space="preserve">นายกุลยศ สุวันทโรจน์
นายศุภชัย หลักคำ
</t>
  </si>
  <si>
    <t xml:space="preserve">นางเกศรินทร์ เพ็ชรรัตน์
นางสาวดวงรัตน์ แซ่ตั้ง
นางสาวดวงกมล ตั้งสถิตพร
นายกิตติช้องประเสริฐ
</t>
  </si>
  <si>
    <t xml:space="preserve">นายพลรัตน์ บุญมี
ว่าที่ ร.ต.ทรงวุฒิ มงคลเลิศมณี
นายศุภชัย หลักคำ
</t>
  </si>
  <si>
    <t xml:space="preserve">นายชาญ เดชอัศวนง
</t>
  </si>
  <si>
    <t xml:space="preserve">นางพงศ์กฤษฏิ์ พละเลิศ
นายชาญ เดชอัศวนง
</t>
  </si>
  <si>
    <t xml:space="preserve">น.ส.สาวิตรี แหยมเจริญ
นางสาวอาตีกะ เจะเลาะ  
นายพรหมพิริยะ รสเกษร
นางสาวดวงรัตน์ แซ่ตั้ง  
</t>
  </si>
  <si>
    <t xml:space="preserve">นางสาวฉัตรทิพย์ ไล้สุวรรณ    
นางสาวสุนิสา วุฒิสันต์
นางเกศรินทร์ เพ็ชรรัตน์
</t>
  </si>
  <si>
    <t xml:space="preserve">นางสาวสุภาภรณ์ ฮุยสุสดี
นางสาวสุรัสวดี  บัวเพชร  
นางสาวดวงกมล ตั้งสถิตพร   
</t>
  </si>
  <si>
    <t xml:space="preserve">นายอรรถการ สัตยพาณิชย์
</t>
  </si>
  <si>
    <t xml:space="preserve">น.ส.ดลพร ศรีฟ้า                 นายรัฐภณ สุเมธอธิคม </t>
  </si>
  <si>
    <t xml:space="preserve">นางสาวชญาภัทร์ กี่อาริโย        นางบุษรา สร้อยระย้า             นายธนภพ โสตรโยม </t>
  </si>
  <si>
    <t xml:space="preserve">นางสาวประพาฬภรณ์ ธีรมงคล นางสาวอัชชา หัทยานานนท์นางสาวไตรถิกา พิชิตเดช </t>
  </si>
  <si>
    <t xml:space="preserve">นางสาวอัชชา หัทยานานนท์ นางสาวประพาฬภรณ์ ธีรมงคล นางบุษรา สร้อยระย้า </t>
  </si>
  <si>
    <t xml:space="preserve">นายธนภพ โสตรโยม              นางชญาภัทร์ กี่อาริโย </t>
  </si>
  <si>
    <t xml:space="preserve">นางชญาภัทร์ กี่อาริโย            นายธนภพ โสตรโยม              นางสาวดวงกมล ตั้งสถิตพร </t>
  </si>
  <si>
    <t xml:space="preserve">นายธนภพ โสตรโยม               นางชญาภัทร์ กี่อาริโย           นางสาวเฉลมขวัญ ตันติสิทธิกุล  นางสาวพิชยา ลิ้ม                   นางสาวสิรินาถ วีรธรรม </t>
  </si>
  <si>
    <t>นางสาวผกามาศ ชูสิทธิ์             นายภาณุเดช ขัดเงางาม</t>
  </si>
  <si>
    <t>ผู้ช่วยศาสตรจารย์วิหาร ดีปัญญา ว่าที่ร้อยเอกกิตติพงษ์ สุวีโร</t>
  </si>
  <si>
    <r>
      <rPr>
        <sz val="13"/>
        <color indexed="8"/>
        <rFont val="TH Sarabun New"/>
        <family val="2"/>
      </rPr>
      <t>ผู้ช่วยศาสตราจารย์ปราโมทย์ วีรานุกูล</t>
    </r>
    <r>
      <rPr>
        <sz val="14"/>
        <color indexed="8"/>
        <rFont val="TH Sarabun New"/>
        <family val="2"/>
      </rPr>
      <t xml:space="preserve"> ว่าที่ร้อยเอกกิตติพงษ์ สุวีโร</t>
    </r>
  </si>
  <si>
    <t xml:space="preserve">นางสาวผกามาศ ชูสิทธิ์             นายภาณุเดช ขัดเงางาม           ว่าที่ร้อยเอกกิตติพงษ์ สุวีโร  </t>
  </si>
  <si>
    <t xml:space="preserve">นางสาวอัชชา หัทยานานนท์    นางบุษรา สร้อยระย้า              นางสาวประพาฬภรณ์ ธีรมงคล    นางสาวนิตยา วันโสภา 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</si>
  <si>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2561</t>
  </si>
  <si>
    <t>วาดเล้นสู่การสร้างสรรค์ผลิตภัณฑ์</t>
  </si>
  <si>
    <t xml:space="preserve">การพัฒนารูปแบบความสัมพันธ์เชิงสาเหตุของปัจจัยที่มีอิทธิพลต่อคุณลักษณะทาง 
 จริยธรรมนักศึกษาสื่อสารมวลชนตามกรอบมาตรฐานคุณวุฒิระดับอุดมศึกษาแห่งประเทศไทย 
</t>
  </si>
  <si>
    <t>การบริหารมหาวิทยาลัยเทคโนโลยีราชมงคลพระนครเพื่อมุ่งสู่การเป็นมหาวิทยาลัยดิจิทัล</t>
  </si>
  <si>
    <t>สารสกัดจากกระเทียมเพื่อยับยั้งโรคแอนแทรคโนสในกล้วยน้ำว้า</t>
  </si>
  <si>
    <t>การพัฒนาผลิตภัณฑ์อาหารจากปลายข้าวไรสเบอร์รี่เพื่อผู้สูงอายุสู่เชิงพาณิชย์</t>
  </si>
  <si>
    <t>นางสาวยุวดี พรธาราพงศ์</t>
  </si>
  <si>
    <t>นางสาวฉันทนา ปาปัดถา</t>
  </si>
  <si>
    <t>รศ.วิมลพรรณ อาภาเวท</t>
  </si>
  <si>
    <t>นายธนภพ โสตรยม</t>
  </si>
  <si>
    <t>สถาปัตยกรรมศาสตร์และการออกแบบ</t>
  </si>
  <si>
    <t>เทคโนโลยีสื่อสารมวลชน</t>
  </si>
  <si>
    <t>เทคโนโลยีคหกรรมศาสตร์</t>
  </si>
  <si>
    <t>ประดิษฐ์</t>
  </si>
  <si>
    <t>เครื่องทดสอบสัมประสิทธิ์การพาความร้อนแบบบังคับของจานเบรกแบบดิสก์</t>
  </si>
  <si>
    <t>นายศุภชัย หลักคำ</t>
  </si>
  <si>
    <t>11 มิถุนายน 2555</t>
  </si>
  <si>
    <t>12 มกราคม 2561</t>
  </si>
  <si>
    <t>17 พฤษภาคม 2561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</si>
</sst>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87041E]d\ mmm\ yy;@"/>
    <numFmt numFmtId="177" formatCode="[$-1870000]d/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D07041E]d\ mmmm\ yyyy;@"/>
    <numFmt numFmtId="183" formatCode="[$-107041E]d\ mmmm\ yyyy;@"/>
    <numFmt numFmtId="184" formatCode="[$-187041E]d\ mmmm\ yyyy;@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name val="TH Sarabun New"/>
      <family val="2"/>
    </font>
    <font>
      <sz val="14"/>
      <color indexed="8"/>
      <name val="TH Sarabun New"/>
      <family val="2"/>
    </font>
    <font>
      <sz val="13"/>
      <color indexed="8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Calibri"/>
      <family val="2"/>
    </font>
    <font>
      <sz val="14"/>
      <color indexed="63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4"/>
      <color rgb="FF222222"/>
      <name val="TH SarabunPSK"/>
      <family val="2"/>
    </font>
    <font>
      <sz val="13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left" vertical="top"/>
    </xf>
    <xf numFmtId="176" fontId="51" fillId="0" borderId="0" xfId="0" applyNumberFormat="1" applyFont="1" applyAlignment="1">
      <alignment horizontal="center" vertical="top"/>
    </xf>
    <xf numFmtId="177" fontId="51" fillId="0" borderId="0" xfId="0" applyNumberFormat="1" applyFont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21" fontId="52" fillId="0" borderId="10" xfId="0" applyNumberFormat="1" applyFont="1" applyBorder="1" applyAlignment="1">
      <alignment horizontal="center" vertical="top" wrapText="1"/>
    </xf>
    <xf numFmtId="176" fontId="52" fillId="0" borderId="10" xfId="0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/>
    </xf>
    <xf numFmtId="15" fontId="5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/>
    </xf>
    <xf numFmtId="0" fontId="52" fillId="0" borderId="12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5" fillId="0" borderId="10" xfId="0" applyFont="1" applyBorder="1" applyAlignment="1">
      <alignment vertical="top" wrapText="1"/>
    </xf>
    <xf numFmtId="0" fontId="52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/>
    </xf>
    <xf numFmtId="0" fontId="56" fillId="0" borderId="15" xfId="0" applyFont="1" applyBorder="1" applyAlignment="1">
      <alignment horizontal="left" vertical="top" wrapText="1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7" fillId="0" borderId="18" xfId="0" applyFont="1" applyBorder="1" applyAlignment="1">
      <alignment wrapText="1"/>
    </xf>
    <xf numFmtId="0" fontId="52" fillId="0" borderId="16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/>
    </xf>
    <xf numFmtId="0" fontId="53" fillId="0" borderId="20" xfId="0" applyFont="1" applyBorder="1" applyAlignment="1">
      <alignment horizontal="center" vertical="top"/>
    </xf>
    <xf numFmtId="0" fontId="52" fillId="0" borderId="21" xfId="0" applyFont="1" applyBorder="1" applyAlignment="1">
      <alignment horizontal="center" vertical="top"/>
    </xf>
    <xf numFmtId="0" fontId="53" fillId="0" borderId="22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3" fillId="0" borderId="23" xfId="0" applyFont="1" applyBorder="1" applyAlignment="1">
      <alignment horizontal="center" vertical="top"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2" fillId="0" borderId="18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0" fontId="53" fillId="0" borderId="24" xfId="0" applyFont="1" applyBorder="1" applyAlignment="1">
      <alignment horizontal="center" vertical="top"/>
    </xf>
    <xf numFmtId="0" fontId="51" fillId="0" borderId="25" xfId="0" applyFont="1" applyBorder="1" applyAlignment="1">
      <alignment vertical="center"/>
    </xf>
    <xf numFmtId="0" fontId="53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top"/>
    </xf>
    <xf numFmtId="15" fontId="58" fillId="0" borderId="10" xfId="0" applyNumberFormat="1" applyFont="1" applyBorder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 vertical="top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17" applyFont="1" applyFill="1" applyBorder="1" applyAlignment="1">
      <alignment horizontal="left" vertical="top" wrapText="1"/>
    </xf>
    <xf numFmtId="0" fontId="4" fillId="0" borderId="10" xfId="46" applyFont="1" applyFill="1" applyBorder="1" applyAlignment="1">
      <alignment vertical="top" wrapText="1"/>
    </xf>
    <xf numFmtId="0" fontId="4" fillId="0" borderId="10" xfId="46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10" xfId="15" applyFont="1" applyFill="1" applyBorder="1" applyAlignment="1">
      <alignment vertical="top" wrapText="1"/>
    </xf>
    <xf numFmtId="0" fontId="5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51" fillId="0" borderId="10" xfId="0" applyFont="1" applyBorder="1" applyAlignment="1">
      <alignment vertical="top"/>
    </xf>
    <xf numFmtId="0" fontId="4" fillId="0" borderId="10" xfId="15" applyFont="1" applyFill="1" applyBorder="1" applyAlignment="1">
      <alignment horizontal="left" vertical="top" wrapText="1"/>
    </xf>
    <xf numFmtId="0" fontId="4" fillId="0" borderId="10" xfId="15" applyFont="1" applyFill="1" applyBorder="1" applyAlignment="1">
      <alignment horizontal="left" wrapText="1"/>
    </xf>
    <xf numFmtId="0" fontId="4" fillId="0" borderId="10" xfId="46" applyFont="1" applyFill="1" applyBorder="1" applyAlignment="1">
      <alignment horizontal="left" wrapText="1"/>
    </xf>
    <xf numFmtId="0" fontId="4" fillId="0" borderId="10" xfId="17" applyFont="1" applyFill="1" applyBorder="1" applyAlignment="1">
      <alignment vertical="top" wrapText="1"/>
    </xf>
    <xf numFmtId="0" fontId="58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52" fillId="0" borderId="10" xfId="17" applyFont="1" applyFill="1" applyBorder="1" applyAlignment="1">
      <alignment horizontal="left" vertical="top" wrapText="1"/>
    </xf>
    <xf numFmtId="0" fontId="2" fillId="0" borderId="10" xfId="17" applyFont="1" applyFill="1" applyBorder="1" applyAlignment="1">
      <alignment horizontal="left" vertical="top" wrapText="1"/>
    </xf>
    <xf numFmtId="0" fontId="53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1" fillId="0" borderId="26" xfId="0" applyFont="1" applyBorder="1" applyAlignment="1">
      <alignment horizontal="center" vertical="top"/>
    </xf>
    <xf numFmtId="0" fontId="51" fillId="0" borderId="27" xfId="0" applyFont="1" applyBorder="1" applyAlignment="1">
      <alignment horizontal="center" vertical="top"/>
    </xf>
    <xf numFmtId="0" fontId="51" fillId="0" borderId="28" xfId="0" applyFont="1" applyBorder="1" applyAlignment="1">
      <alignment horizontal="center" vertical="top"/>
    </xf>
    <xf numFmtId="0" fontId="57" fillId="0" borderId="18" xfId="0" applyFont="1" applyBorder="1" applyAlignment="1">
      <alignment horizontal="center" wrapText="1"/>
    </xf>
    <xf numFmtId="0" fontId="51" fillId="0" borderId="29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top"/>
    </xf>
    <xf numFmtId="0" fontId="52" fillId="0" borderId="38" xfId="0" applyFont="1" applyBorder="1" applyAlignment="1">
      <alignment horizontal="center" vertical="top"/>
    </xf>
    <xf numFmtId="0" fontId="52" fillId="0" borderId="39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/>
    </xf>
    <xf numFmtId="0" fontId="51" fillId="0" borderId="10" xfId="0" applyFont="1" applyFill="1" applyBorder="1" applyAlignment="1">
      <alignment horizontal="center" vertical="top"/>
    </xf>
    <xf numFmtId="15" fontId="51" fillId="0" borderId="10" xfId="0" applyNumberFormat="1" applyFont="1" applyBorder="1" applyAlignment="1">
      <alignment horizontal="center" vertical="top"/>
    </xf>
    <xf numFmtId="0" fontId="2" fillId="0" borderId="10" xfId="46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justify" vertical="top"/>
    </xf>
    <xf numFmtId="0" fontId="51" fillId="0" borderId="10" xfId="0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5.421875" style="0" customWidth="1"/>
    <col min="10" max="16384" width="9.00390625" style="1" customWidth="1"/>
  </cols>
  <sheetData>
    <row r="1" spans="1:9" ht="28.5" customHeight="1">
      <c r="A1" s="95" t="s">
        <v>26</v>
      </c>
      <c r="B1" s="95"/>
      <c r="C1" s="95"/>
      <c r="D1" s="95"/>
      <c r="E1" s="95"/>
      <c r="F1" s="95"/>
      <c r="G1" s="95"/>
      <c r="H1" s="95"/>
      <c r="I1" s="95"/>
    </row>
    <row r="2" spans="1:9" s="2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72" t="s">
        <v>267</v>
      </c>
      <c r="I2" s="13" t="s">
        <v>25</v>
      </c>
    </row>
    <row r="3" spans="1:9" s="3" customFormat="1" ht="58.5" customHeight="1">
      <c r="A3" s="14">
        <v>1</v>
      </c>
      <c r="B3" s="14" t="s">
        <v>4</v>
      </c>
      <c r="C3" s="15" t="s">
        <v>27</v>
      </c>
      <c r="D3" s="14" t="s">
        <v>23</v>
      </c>
      <c r="E3" s="15" t="s">
        <v>31</v>
      </c>
      <c r="F3" s="16" t="s">
        <v>29</v>
      </c>
      <c r="G3" s="16" t="s">
        <v>330</v>
      </c>
      <c r="H3" s="16" t="s">
        <v>187</v>
      </c>
      <c r="I3" s="17" t="s">
        <v>30</v>
      </c>
    </row>
    <row r="4" spans="1:9" s="3" customFormat="1" ht="57" customHeight="1">
      <c r="A4" s="14">
        <v>2</v>
      </c>
      <c r="B4" s="14" t="s">
        <v>4</v>
      </c>
      <c r="C4" s="15" t="s">
        <v>27</v>
      </c>
      <c r="D4" s="14" t="s">
        <v>23</v>
      </c>
      <c r="E4" s="15" t="s">
        <v>28</v>
      </c>
      <c r="F4" s="16" t="s">
        <v>29</v>
      </c>
      <c r="G4" s="16" t="s">
        <v>331</v>
      </c>
      <c r="H4" s="16" t="s">
        <v>187</v>
      </c>
      <c r="I4" s="17" t="s">
        <v>30</v>
      </c>
    </row>
    <row r="5" s="3" customFormat="1" ht="24">
      <c r="F5" s="4"/>
    </row>
    <row r="6" s="3" customFormat="1" ht="24">
      <c r="F6" s="4"/>
    </row>
    <row r="7" s="3" customFormat="1" ht="24">
      <c r="F7" s="4"/>
    </row>
    <row r="8" s="3" customFormat="1" ht="24">
      <c r="F8" s="4"/>
    </row>
    <row r="9" s="3" customFormat="1" ht="24">
      <c r="F9" s="4"/>
    </row>
    <row r="10" s="3" customFormat="1" ht="24">
      <c r="F10" s="4"/>
    </row>
    <row r="11" s="3" customFormat="1" ht="24">
      <c r="F11" s="4"/>
    </row>
    <row r="12" s="3" customFormat="1" ht="24">
      <c r="F12" s="4"/>
    </row>
    <row r="13" s="3" customFormat="1" ht="24">
      <c r="F13" s="4"/>
    </row>
    <row r="14" s="3" customFormat="1" ht="24">
      <c r="F14" s="4"/>
    </row>
    <row r="15" s="3" customFormat="1" ht="24">
      <c r="F15" s="4"/>
    </row>
    <row r="16" s="3" customFormat="1" ht="24">
      <c r="F16" s="4"/>
    </row>
    <row r="17" s="3" customFormat="1" ht="24">
      <c r="F17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H34" sqref="H34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77" customWidth="1"/>
    <col min="7" max="8" width="22.00390625" style="79" customWidth="1"/>
    <col min="9" max="9" width="19.00390625" style="0" customWidth="1"/>
    <col min="10" max="16384" width="9.00390625" style="1" customWidth="1"/>
  </cols>
  <sheetData>
    <row r="1" spans="1:9" ht="28.5" customHeight="1">
      <c r="A1" s="96" t="s">
        <v>244</v>
      </c>
      <c r="B1" s="96"/>
      <c r="C1" s="96"/>
      <c r="D1" s="96"/>
      <c r="E1" s="96"/>
      <c r="F1" s="96"/>
      <c r="G1" s="96"/>
      <c r="H1" s="96"/>
      <c r="I1" s="96"/>
    </row>
    <row r="2" spans="1:9" s="63" customFormat="1" ht="65.25">
      <c r="A2" s="61" t="s">
        <v>0</v>
      </c>
      <c r="B2" s="62" t="s">
        <v>7</v>
      </c>
      <c r="C2" s="61" t="s">
        <v>12</v>
      </c>
      <c r="D2" s="62" t="s">
        <v>14</v>
      </c>
      <c r="E2" s="61" t="s">
        <v>1</v>
      </c>
      <c r="F2" s="72" t="s">
        <v>2</v>
      </c>
      <c r="G2" s="72" t="s">
        <v>3</v>
      </c>
      <c r="H2" s="72" t="s">
        <v>267</v>
      </c>
      <c r="I2" s="62" t="s">
        <v>25</v>
      </c>
    </row>
    <row r="3" spans="1:9" s="66" customFormat="1" ht="43.5">
      <c r="A3" s="70">
        <v>1</v>
      </c>
      <c r="B3" s="70" t="s">
        <v>8</v>
      </c>
      <c r="C3" s="70" t="s">
        <v>13</v>
      </c>
      <c r="D3" s="70" t="s">
        <v>15</v>
      </c>
      <c r="E3" s="64">
        <v>336802</v>
      </c>
      <c r="F3" s="90" t="s">
        <v>217</v>
      </c>
      <c r="G3" s="73" t="s">
        <v>266</v>
      </c>
      <c r="H3" s="73" t="s">
        <v>162</v>
      </c>
      <c r="I3" s="65" t="s">
        <v>245</v>
      </c>
    </row>
    <row r="4" spans="1:9" s="68" customFormat="1" ht="43.5">
      <c r="A4" s="70">
        <v>2</v>
      </c>
      <c r="B4" s="70" t="s">
        <v>8</v>
      </c>
      <c r="C4" s="70" t="s">
        <v>13</v>
      </c>
      <c r="D4" s="70" t="s">
        <v>15</v>
      </c>
      <c r="E4" s="64">
        <v>336803</v>
      </c>
      <c r="F4" s="90" t="s">
        <v>218</v>
      </c>
      <c r="G4" s="73" t="s">
        <v>268</v>
      </c>
      <c r="H4" s="73" t="s">
        <v>162</v>
      </c>
      <c r="I4" s="65" t="s">
        <v>245</v>
      </c>
    </row>
    <row r="5" spans="1:9" s="68" customFormat="1" ht="43.5">
      <c r="A5" s="70">
        <v>3</v>
      </c>
      <c r="B5" s="70" t="s">
        <v>8</v>
      </c>
      <c r="C5" s="70" t="s">
        <v>13</v>
      </c>
      <c r="D5" s="70" t="s">
        <v>15</v>
      </c>
      <c r="E5" s="64">
        <v>336804</v>
      </c>
      <c r="F5" s="90" t="s">
        <v>219</v>
      </c>
      <c r="G5" s="73" t="s">
        <v>269</v>
      </c>
      <c r="H5" s="73" t="s">
        <v>162</v>
      </c>
      <c r="I5" s="65" t="s">
        <v>245</v>
      </c>
    </row>
    <row r="6" spans="1:9" s="68" customFormat="1" ht="43.5">
      <c r="A6" s="70">
        <v>4</v>
      </c>
      <c r="B6" s="70" t="s">
        <v>8</v>
      </c>
      <c r="C6" s="70" t="s">
        <v>13</v>
      </c>
      <c r="D6" s="70" t="s">
        <v>15</v>
      </c>
      <c r="E6" s="64">
        <v>336805</v>
      </c>
      <c r="F6" s="90" t="s">
        <v>220</v>
      </c>
      <c r="G6" s="73" t="s">
        <v>270</v>
      </c>
      <c r="H6" s="73" t="s">
        <v>162</v>
      </c>
      <c r="I6" s="65" t="s">
        <v>245</v>
      </c>
    </row>
    <row r="7" spans="1:9" s="68" customFormat="1" ht="65.25" customHeight="1">
      <c r="A7" s="70">
        <v>5</v>
      </c>
      <c r="B7" s="70" t="s">
        <v>8</v>
      </c>
      <c r="C7" s="70" t="s">
        <v>13</v>
      </c>
      <c r="D7" s="70" t="s">
        <v>15</v>
      </c>
      <c r="E7" s="64">
        <v>336806</v>
      </c>
      <c r="F7" s="90" t="s">
        <v>221</v>
      </c>
      <c r="G7" s="73" t="s">
        <v>391</v>
      </c>
      <c r="H7" s="73" t="s">
        <v>162</v>
      </c>
      <c r="I7" s="65" t="s">
        <v>245</v>
      </c>
    </row>
    <row r="8" spans="1:9" s="68" customFormat="1" ht="43.5">
      <c r="A8" s="70">
        <v>6</v>
      </c>
      <c r="B8" s="70" t="s">
        <v>8</v>
      </c>
      <c r="C8" s="70" t="s">
        <v>13</v>
      </c>
      <c r="D8" s="70" t="s">
        <v>15</v>
      </c>
      <c r="E8" s="64">
        <v>336807</v>
      </c>
      <c r="F8" s="74" t="s">
        <v>222</v>
      </c>
      <c r="G8" s="75" t="s">
        <v>271</v>
      </c>
      <c r="H8" s="75" t="s">
        <v>272</v>
      </c>
      <c r="I8" s="65" t="s">
        <v>245</v>
      </c>
    </row>
    <row r="9" spans="1:9" s="68" customFormat="1" ht="43.5">
      <c r="A9" s="70">
        <v>7</v>
      </c>
      <c r="B9" s="70" t="s">
        <v>8</v>
      </c>
      <c r="C9" s="70" t="s">
        <v>13</v>
      </c>
      <c r="D9" s="70" t="s">
        <v>15</v>
      </c>
      <c r="E9" s="64">
        <v>336808</v>
      </c>
      <c r="F9" s="74" t="s">
        <v>223</v>
      </c>
      <c r="G9" s="75" t="s">
        <v>271</v>
      </c>
      <c r="H9" s="75" t="s">
        <v>272</v>
      </c>
      <c r="I9" s="65" t="s">
        <v>245</v>
      </c>
    </row>
    <row r="10" spans="1:9" s="68" customFormat="1" ht="43.5">
      <c r="A10" s="70">
        <v>8</v>
      </c>
      <c r="B10" s="70" t="s">
        <v>8</v>
      </c>
      <c r="C10" s="70" t="s">
        <v>13</v>
      </c>
      <c r="D10" s="70" t="s">
        <v>15</v>
      </c>
      <c r="E10" s="64">
        <v>336809</v>
      </c>
      <c r="F10" s="74" t="s">
        <v>224</v>
      </c>
      <c r="G10" s="75" t="s">
        <v>271</v>
      </c>
      <c r="H10" s="75" t="s">
        <v>272</v>
      </c>
      <c r="I10" s="65" t="s">
        <v>245</v>
      </c>
    </row>
    <row r="11" spans="1:9" s="68" customFormat="1" ht="43.5">
      <c r="A11" s="70">
        <v>9</v>
      </c>
      <c r="B11" s="70" t="s">
        <v>8</v>
      </c>
      <c r="C11" s="70" t="s">
        <v>13</v>
      </c>
      <c r="D11" s="70" t="s">
        <v>15</v>
      </c>
      <c r="E11" s="64">
        <v>336810</v>
      </c>
      <c r="F11" s="74" t="s">
        <v>225</v>
      </c>
      <c r="G11" s="75" t="s">
        <v>271</v>
      </c>
      <c r="H11" s="75" t="s">
        <v>272</v>
      </c>
      <c r="I11" s="65" t="s">
        <v>245</v>
      </c>
    </row>
    <row r="12" spans="1:9" s="68" customFormat="1" ht="43.5">
      <c r="A12" s="70">
        <v>10</v>
      </c>
      <c r="B12" s="70" t="s">
        <v>8</v>
      </c>
      <c r="C12" s="70" t="s">
        <v>13</v>
      </c>
      <c r="D12" s="70" t="s">
        <v>15</v>
      </c>
      <c r="E12" s="64">
        <v>344032</v>
      </c>
      <c r="F12" s="80" t="s">
        <v>226</v>
      </c>
      <c r="G12" s="87" t="s">
        <v>280</v>
      </c>
      <c r="H12" s="88" t="s">
        <v>187</v>
      </c>
      <c r="I12" s="65" t="s">
        <v>246</v>
      </c>
    </row>
    <row r="13" spans="1:9" s="68" customFormat="1" ht="65.25">
      <c r="A13" s="70">
        <v>11</v>
      </c>
      <c r="B13" s="70" t="s">
        <v>8</v>
      </c>
      <c r="C13" s="70" t="s">
        <v>13</v>
      </c>
      <c r="D13" s="70" t="s">
        <v>15</v>
      </c>
      <c r="E13" s="64">
        <v>344033</v>
      </c>
      <c r="F13" s="74" t="s">
        <v>227</v>
      </c>
      <c r="G13" s="89" t="s">
        <v>392</v>
      </c>
      <c r="H13" s="75" t="s">
        <v>272</v>
      </c>
      <c r="I13" s="65" t="s">
        <v>247</v>
      </c>
    </row>
    <row r="14" spans="1:9" s="68" customFormat="1" ht="87">
      <c r="A14" s="70">
        <v>12</v>
      </c>
      <c r="B14" s="70" t="s">
        <v>8</v>
      </c>
      <c r="C14" s="70" t="s">
        <v>13</v>
      </c>
      <c r="D14" s="70" t="s">
        <v>15</v>
      </c>
      <c r="E14" s="64">
        <v>344034</v>
      </c>
      <c r="F14" s="74" t="s">
        <v>228</v>
      </c>
      <c r="G14" s="89" t="s">
        <v>393</v>
      </c>
      <c r="H14" s="75" t="s">
        <v>272</v>
      </c>
      <c r="I14" s="65" t="s">
        <v>248</v>
      </c>
    </row>
    <row r="15" spans="1:9" s="68" customFormat="1" ht="43.5">
      <c r="A15" s="70">
        <v>13</v>
      </c>
      <c r="B15" s="70" t="s">
        <v>8</v>
      </c>
      <c r="C15" s="70" t="s">
        <v>13</v>
      </c>
      <c r="D15" s="70" t="s">
        <v>15</v>
      </c>
      <c r="E15" s="64">
        <v>344035</v>
      </c>
      <c r="F15" s="90" t="s">
        <v>229</v>
      </c>
      <c r="G15" s="73" t="s">
        <v>281</v>
      </c>
      <c r="H15" s="73" t="s">
        <v>162</v>
      </c>
      <c r="I15" s="65" t="s">
        <v>249</v>
      </c>
    </row>
    <row r="16" spans="1:9" s="68" customFormat="1" ht="43.5">
      <c r="A16" s="70">
        <v>14</v>
      </c>
      <c r="B16" s="70" t="s">
        <v>8</v>
      </c>
      <c r="C16" s="70" t="s">
        <v>13</v>
      </c>
      <c r="D16" s="70" t="s">
        <v>15</v>
      </c>
      <c r="E16" s="64">
        <v>344036</v>
      </c>
      <c r="F16" s="80" t="s">
        <v>230</v>
      </c>
      <c r="G16" s="87" t="s">
        <v>282</v>
      </c>
      <c r="H16" s="88" t="s">
        <v>187</v>
      </c>
      <c r="I16" s="65" t="s">
        <v>250</v>
      </c>
    </row>
    <row r="17" spans="1:9" s="68" customFormat="1" ht="87">
      <c r="A17" s="70">
        <v>15</v>
      </c>
      <c r="B17" s="70" t="s">
        <v>8</v>
      </c>
      <c r="C17" s="70" t="s">
        <v>13</v>
      </c>
      <c r="D17" s="70" t="s">
        <v>15</v>
      </c>
      <c r="E17" s="64">
        <v>344037</v>
      </c>
      <c r="F17" s="74" t="s">
        <v>231</v>
      </c>
      <c r="G17" s="89" t="s">
        <v>273</v>
      </c>
      <c r="H17" s="75" t="s">
        <v>272</v>
      </c>
      <c r="I17" s="65" t="s">
        <v>251</v>
      </c>
    </row>
    <row r="18" spans="1:9" s="68" customFormat="1" ht="65.25">
      <c r="A18" s="70">
        <v>16</v>
      </c>
      <c r="B18" s="70" t="s">
        <v>8</v>
      </c>
      <c r="C18" s="70" t="s">
        <v>13</v>
      </c>
      <c r="D18" s="70" t="s">
        <v>15</v>
      </c>
      <c r="E18" s="64">
        <v>344038</v>
      </c>
      <c r="F18" s="74" t="s">
        <v>232</v>
      </c>
      <c r="G18" s="89" t="s">
        <v>394</v>
      </c>
      <c r="H18" s="75" t="s">
        <v>272</v>
      </c>
      <c r="I18" s="65" t="s">
        <v>252</v>
      </c>
    </row>
    <row r="19" spans="1:9" s="68" customFormat="1" ht="65.25">
      <c r="A19" s="70">
        <v>17</v>
      </c>
      <c r="B19" s="70" t="s">
        <v>8</v>
      </c>
      <c r="C19" s="70" t="s">
        <v>13</v>
      </c>
      <c r="D19" s="70" t="s">
        <v>15</v>
      </c>
      <c r="E19" s="64">
        <v>344043</v>
      </c>
      <c r="F19" s="90" t="s">
        <v>233</v>
      </c>
      <c r="G19" s="73" t="s">
        <v>283</v>
      </c>
      <c r="H19" s="73" t="s">
        <v>162</v>
      </c>
      <c r="I19" s="65" t="s">
        <v>253</v>
      </c>
    </row>
    <row r="20" spans="1:9" s="68" customFormat="1" ht="65.25">
      <c r="A20" s="70">
        <v>18</v>
      </c>
      <c r="B20" s="70" t="s">
        <v>8</v>
      </c>
      <c r="C20" s="70" t="s">
        <v>13</v>
      </c>
      <c r="D20" s="70" t="s">
        <v>15</v>
      </c>
      <c r="E20" s="64">
        <v>347705</v>
      </c>
      <c r="F20" s="74" t="s">
        <v>234</v>
      </c>
      <c r="G20" s="75" t="s">
        <v>274</v>
      </c>
      <c r="H20" s="75" t="s">
        <v>272</v>
      </c>
      <c r="I20" s="65" t="s">
        <v>254</v>
      </c>
    </row>
    <row r="21" spans="1:9" s="68" customFormat="1" ht="43.5">
      <c r="A21" s="70">
        <v>19</v>
      </c>
      <c r="B21" s="70" t="s">
        <v>8</v>
      </c>
      <c r="C21" s="70" t="s">
        <v>13</v>
      </c>
      <c r="D21" s="70" t="s">
        <v>15</v>
      </c>
      <c r="E21" s="64">
        <v>347706</v>
      </c>
      <c r="F21" s="74" t="s">
        <v>235</v>
      </c>
      <c r="G21" s="75" t="s">
        <v>274</v>
      </c>
      <c r="H21" s="75" t="s">
        <v>272</v>
      </c>
      <c r="I21" s="65" t="s">
        <v>254</v>
      </c>
    </row>
    <row r="22" spans="1:9" s="68" customFormat="1" ht="43.5">
      <c r="A22" s="70">
        <v>20</v>
      </c>
      <c r="B22" s="70" t="s">
        <v>8</v>
      </c>
      <c r="C22" s="70" t="s">
        <v>13</v>
      </c>
      <c r="D22" s="70" t="s">
        <v>15</v>
      </c>
      <c r="E22" s="64">
        <v>347707</v>
      </c>
      <c r="F22" s="74" t="s">
        <v>236</v>
      </c>
      <c r="G22" s="75" t="s">
        <v>275</v>
      </c>
      <c r="H22" s="75" t="s">
        <v>272</v>
      </c>
      <c r="I22" s="65" t="s">
        <v>254</v>
      </c>
    </row>
    <row r="23" spans="1:9" s="68" customFormat="1" ht="43.5">
      <c r="A23" s="70">
        <v>21</v>
      </c>
      <c r="B23" s="70" t="s">
        <v>8</v>
      </c>
      <c r="C23" s="70" t="s">
        <v>13</v>
      </c>
      <c r="D23" s="70" t="s">
        <v>15</v>
      </c>
      <c r="E23" s="64">
        <v>347708</v>
      </c>
      <c r="F23" s="74" t="s">
        <v>237</v>
      </c>
      <c r="G23" s="75" t="s">
        <v>275</v>
      </c>
      <c r="H23" s="75" t="s">
        <v>272</v>
      </c>
      <c r="I23" s="65" t="s">
        <v>254</v>
      </c>
    </row>
    <row r="24" spans="1:9" s="68" customFormat="1" ht="43.5">
      <c r="A24" s="70">
        <v>22</v>
      </c>
      <c r="B24" s="70" t="s">
        <v>8</v>
      </c>
      <c r="C24" s="70" t="s">
        <v>13</v>
      </c>
      <c r="D24" s="70" t="s">
        <v>15</v>
      </c>
      <c r="E24" s="64">
        <v>347709</v>
      </c>
      <c r="F24" s="74" t="s">
        <v>238</v>
      </c>
      <c r="G24" s="75" t="s">
        <v>276</v>
      </c>
      <c r="H24" s="75" t="s">
        <v>272</v>
      </c>
      <c r="I24" s="65" t="s">
        <v>254</v>
      </c>
    </row>
    <row r="25" spans="1:9" s="68" customFormat="1" ht="87">
      <c r="A25" s="70">
        <v>23</v>
      </c>
      <c r="B25" s="70" t="s">
        <v>8</v>
      </c>
      <c r="C25" s="70" t="s">
        <v>13</v>
      </c>
      <c r="D25" s="70" t="s">
        <v>15</v>
      </c>
      <c r="E25" s="64">
        <v>348170</v>
      </c>
      <c r="F25" s="74" t="s">
        <v>239</v>
      </c>
      <c r="G25" s="75" t="s">
        <v>277</v>
      </c>
      <c r="H25" s="75" t="s">
        <v>272</v>
      </c>
      <c r="I25" s="65" t="s">
        <v>255</v>
      </c>
    </row>
    <row r="26" spans="1:9" s="68" customFormat="1" ht="87">
      <c r="A26" s="70">
        <v>24</v>
      </c>
      <c r="B26" s="70" t="s">
        <v>8</v>
      </c>
      <c r="C26" s="70" t="s">
        <v>13</v>
      </c>
      <c r="D26" s="70" t="s">
        <v>15</v>
      </c>
      <c r="E26" s="64">
        <v>348171</v>
      </c>
      <c r="F26" s="74" t="s">
        <v>240</v>
      </c>
      <c r="G26" s="75" t="s">
        <v>395</v>
      </c>
      <c r="H26" s="75" t="s">
        <v>272</v>
      </c>
      <c r="I26" s="65" t="s">
        <v>255</v>
      </c>
    </row>
    <row r="27" spans="1:9" s="68" customFormat="1" ht="87">
      <c r="A27" s="70">
        <v>25</v>
      </c>
      <c r="B27" s="70" t="s">
        <v>8</v>
      </c>
      <c r="C27" s="70" t="s">
        <v>13</v>
      </c>
      <c r="D27" s="70" t="s">
        <v>15</v>
      </c>
      <c r="E27" s="64">
        <v>348172</v>
      </c>
      <c r="F27" s="74" t="s">
        <v>241</v>
      </c>
      <c r="G27" s="75" t="s">
        <v>396</v>
      </c>
      <c r="H27" s="75" t="s">
        <v>272</v>
      </c>
      <c r="I27" s="65" t="s">
        <v>255</v>
      </c>
    </row>
    <row r="28" spans="1:9" s="68" customFormat="1" ht="130.5">
      <c r="A28" s="70">
        <v>26</v>
      </c>
      <c r="B28" s="70" t="s">
        <v>8</v>
      </c>
      <c r="C28" s="70" t="s">
        <v>13</v>
      </c>
      <c r="D28" s="70" t="s">
        <v>15</v>
      </c>
      <c r="E28" s="64">
        <v>348173</v>
      </c>
      <c r="F28" s="74" t="s">
        <v>242</v>
      </c>
      <c r="G28" s="75" t="s">
        <v>397</v>
      </c>
      <c r="H28" s="75" t="s">
        <v>272</v>
      </c>
      <c r="I28" s="65" t="s">
        <v>255</v>
      </c>
    </row>
    <row r="29" spans="1:9" s="68" customFormat="1" ht="87">
      <c r="A29" s="70">
        <v>27</v>
      </c>
      <c r="B29" s="70" t="s">
        <v>8</v>
      </c>
      <c r="C29" s="70" t="s">
        <v>13</v>
      </c>
      <c r="D29" s="70" t="s">
        <v>15</v>
      </c>
      <c r="E29" s="64">
        <v>348174</v>
      </c>
      <c r="F29" s="74" t="s">
        <v>243</v>
      </c>
      <c r="G29" s="75" t="s">
        <v>278</v>
      </c>
      <c r="H29" s="75" t="s">
        <v>272</v>
      </c>
      <c r="I29" s="65" t="s">
        <v>255</v>
      </c>
    </row>
    <row r="30" spans="1:9" s="68" customFormat="1" ht="43.5">
      <c r="A30" s="70"/>
      <c r="B30" s="70" t="s">
        <v>36</v>
      </c>
      <c r="C30" s="70" t="s">
        <v>32</v>
      </c>
      <c r="D30" s="70"/>
      <c r="E30" s="64">
        <v>11046</v>
      </c>
      <c r="F30" s="74" t="s">
        <v>261</v>
      </c>
      <c r="G30" s="75" t="s">
        <v>398</v>
      </c>
      <c r="H30" s="75" t="s">
        <v>161</v>
      </c>
      <c r="I30" s="65" t="s">
        <v>288</v>
      </c>
    </row>
    <row r="31" spans="1:9" s="68" customFormat="1" ht="65.25">
      <c r="A31" s="70"/>
      <c r="B31" s="70" t="s">
        <v>36</v>
      </c>
      <c r="C31" s="70" t="s">
        <v>32</v>
      </c>
      <c r="D31" s="70"/>
      <c r="E31" s="64">
        <v>11632</v>
      </c>
      <c r="F31" s="74" t="s">
        <v>262</v>
      </c>
      <c r="G31" s="75" t="s">
        <v>399</v>
      </c>
      <c r="H31" s="75" t="s">
        <v>164</v>
      </c>
      <c r="I31" s="65" t="s">
        <v>289</v>
      </c>
    </row>
    <row r="32" spans="1:9" s="68" customFormat="1" ht="87">
      <c r="A32" s="70"/>
      <c r="B32" s="70" t="s">
        <v>36</v>
      </c>
      <c r="C32" s="70" t="s">
        <v>32</v>
      </c>
      <c r="D32" s="70"/>
      <c r="E32" s="64">
        <v>11702</v>
      </c>
      <c r="F32" s="74" t="s">
        <v>263</v>
      </c>
      <c r="G32" s="91" t="s">
        <v>401</v>
      </c>
      <c r="H32" s="75" t="s">
        <v>161</v>
      </c>
      <c r="I32" s="65" t="s">
        <v>290</v>
      </c>
    </row>
    <row r="33" spans="1:9" s="68" customFormat="1" ht="63">
      <c r="A33" s="70"/>
      <c r="B33" s="70" t="s">
        <v>36</v>
      </c>
      <c r="C33" s="70" t="s">
        <v>32</v>
      </c>
      <c r="D33" s="70"/>
      <c r="E33" s="64">
        <v>11703</v>
      </c>
      <c r="F33" s="74" t="s">
        <v>264</v>
      </c>
      <c r="G33" s="81" t="s">
        <v>400</v>
      </c>
      <c r="H33" s="75" t="s">
        <v>161</v>
      </c>
      <c r="I33" s="65" t="s">
        <v>290</v>
      </c>
    </row>
    <row r="34" spans="1:9" s="68" customFormat="1" ht="63">
      <c r="A34" s="70"/>
      <c r="B34" s="70" t="s">
        <v>36</v>
      </c>
      <c r="C34" s="70" t="s">
        <v>32</v>
      </c>
      <c r="D34" s="70"/>
      <c r="E34" s="64">
        <v>11886</v>
      </c>
      <c r="F34" s="74" t="s">
        <v>265</v>
      </c>
      <c r="G34" s="81" t="s">
        <v>400</v>
      </c>
      <c r="H34" s="75" t="s">
        <v>164</v>
      </c>
      <c r="I34" s="65" t="s">
        <v>291</v>
      </c>
    </row>
    <row r="35" spans="1:9" s="68" customFormat="1" ht="21.75">
      <c r="A35" s="66"/>
      <c r="B35" s="66"/>
      <c r="C35" s="67"/>
      <c r="D35" s="67"/>
      <c r="E35" s="66"/>
      <c r="F35" s="76"/>
      <c r="G35" s="78"/>
      <c r="H35" s="78"/>
      <c r="I35" s="67"/>
    </row>
    <row r="36" spans="1:9" s="68" customFormat="1" ht="21.75">
      <c r="A36" s="66"/>
      <c r="B36" s="66"/>
      <c r="C36" s="67"/>
      <c r="D36" s="67"/>
      <c r="E36" s="66"/>
      <c r="F36" s="76"/>
      <c r="G36" s="78"/>
      <c r="H36" s="78"/>
      <c r="I36" s="67"/>
    </row>
    <row r="37" spans="1:9" s="68" customFormat="1" ht="21.75">
      <c r="A37" s="66"/>
      <c r="B37" s="66"/>
      <c r="C37" s="67"/>
      <c r="D37" s="67"/>
      <c r="E37" s="66"/>
      <c r="F37" s="76"/>
      <c r="G37" s="78"/>
      <c r="H37" s="78"/>
      <c r="I37" s="67"/>
    </row>
    <row r="38" spans="1:9" s="68" customFormat="1" ht="21.75">
      <c r="A38" s="66"/>
      <c r="B38" s="66"/>
      <c r="C38" s="67"/>
      <c r="D38" s="67"/>
      <c r="E38" s="66"/>
      <c r="F38" s="76"/>
      <c r="G38" s="78"/>
      <c r="H38" s="78"/>
      <c r="I38" s="67"/>
    </row>
    <row r="39" spans="1:9" s="68" customFormat="1" ht="21.75">
      <c r="A39" s="66"/>
      <c r="B39" s="66"/>
      <c r="C39" s="67"/>
      <c r="D39" s="67"/>
      <c r="E39" s="66"/>
      <c r="F39" s="76"/>
      <c r="G39" s="78"/>
      <c r="H39" s="78"/>
      <c r="I39" s="6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9.00390625" style="0" customWidth="1"/>
    <col min="10" max="16384" width="9.00390625" style="1" customWidth="1"/>
  </cols>
  <sheetData>
    <row r="1" spans="1:9" ht="28.5" customHeight="1">
      <c r="A1" s="96" t="s">
        <v>260</v>
      </c>
      <c r="B1" s="96"/>
      <c r="C1" s="96"/>
      <c r="D1" s="96"/>
      <c r="E1" s="96"/>
      <c r="F1" s="96"/>
      <c r="G1" s="96"/>
      <c r="H1" s="96"/>
      <c r="I1" s="96"/>
    </row>
    <row r="2" spans="1:9" s="63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92" t="s">
        <v>267</v>
      </c>
      <c r="I2" s="13" t="s">
        <v>25</v>
      </c>
    </row>
    <row r="3" spans="1:9" s="66" customFormat="1" ht="43.5">
      <c r="A3" s="14">
        <v>1</v>
      </c>
      <c r="B3" s="70" t="s">
        <v>8</v>
      </c>
      <c r="C3" s="70" t="s">
        <v>294</v>
      </c>
      <c r="D3" s="70" t="s">
        <v>295</v>
      </c>
      <c r="E3" s="14">
        <v>351341</v>
      </c>
      <c r="F3" s="22" t="s">
        <v>292</v>
      </c>
      <c r="G3" s="16" t="s">
        <v>297</v>
      </c>
      <c r="H3" s="16" t="s">
        <v>297</v>
      </c>
      <c r="I3" s="23" t="s">
        <v>296</v>
      </c>
    </row>
    <row r="4" spans="1:9" s="66" customFormat="1" ht="43.5">
      <c r="A4" s="70">
        <v>2</v>
      </c>
      <c r="B4" s="70" t="s">
        <v>8</v>
      </c>
      <c r="C4" s="70" t="s">
        <v>294</v>
      </c>
      <c r="D4" s="70" t="s">
        <v>295</v>
      </c>
      <c r="E4" s="14">
        <v>351342</v>
      </c>
      <c r="F4" s="93" t="s">
        <v>293</v>
      </c>
      <c r="G4" s="16" t="s">
        <v>297</v>
      </c>
      <c r="H4" s="16" t="s">
        <v>297</v>
      </c>
      <c r="I4" s="23" t="s">
        <v>296</v>
      </c>
    </row>
    <row r="5" spans="1:9" s="66" customFormat="1" ht="130.5">
      <c r="A5" s="14">
        <v>3</v>
      </c>
      <c r="B5" s="70" t="s">
        <v>8</v>
      </c>
      <c r="C5" s="70" t="s">
        <v>13</v>
      </c>
      <c r="D5" s="70" t="s">
        <v>15</v>
      </c>
      <c r="E5" s="14">
        <v>351446</v>
      </c>
      <c r="F5" s="16" t="s">
        <v>298</v>
      </c>
      <c r="G5" s="16" t="s">
        <v>301</v>
      </c>
      <c r="H5" s="22" t="s">
        <v>272</v>
      </c>
      <c r="I5" s="23" t="s">
        <v>300</v>
      </c>
    </row>
    <row r="6" spans="1:9" s="66" customFormat="1" ht="108.75">
      <c r="A6" s="14">
        <v>4</v>
      </c>
      <c r="B6" s="70" t="s">
        <v>8</v>
      </c>
      <c r="C6" s="70" t="s">
        <v>13</v>
      </c>
      <c r="D6" s="70" t="s">
        <v>15</v>
      </c>
      <c r="E6" s="14">
        <v>351450</v>
      </c>
      <c r="F6" s="16" t="s">
        <v>299</v>
      </c>
      <c r="G6" s="16" t="s">
        <v>402</v>
      </c>
      <c r="H6" s="22" t="s">
        <v>272</v>
      </c>
      <c r="I6" s="23" t="s">
        <v>300</v>
      </c>
    </row>
    <row r="7" spans="1:9" s="66" customFormat="1" ht="65.25">
      <c r="A7" s="14">
        <v>5</v>
      </c>
      <c r="B7" s="70" t="s">
        <v>8</v>
      </c>
      <c r="C7" s="70" t="s">
        <v>13</v>
      </c>
      <c r="D7" s="70" t="s">
        <v>15</v>
      </c>
      <c r="E7" s="14">
        <v>351447</v>
      </c>
      <c r="F7" s="16" t="s">
        <v>302</v>
      </c>
      <c r="G7" s="16" t="s">
        <v>309</v>
      </c>
      <c r="H7" s="94" t="s">
        <v>162</v>
      </c>
      <c r="I7" s="23" t="s">
        <v>300</v>
      </c>
    </row>
    <row r="8" spans="1:9" s="66" customFormat="1" ht="43.5">
      <c r="A8" s="14">
        <v>6</v>
      </c>
      <c r="B8" s="70" t="s">
        <v>8</v>
      </c>
      <c r="C8" s="70" t="s">
        <v>13</v>
      </c>
      <c r="D8" s="70" t="s">
        <v>15</v>
      </c>
      <c r="E8" s="14">
        <v>351448</v>
      </c>
      <c r="F8" s="16" t="s">
        <v>303</v>
      </c>
      <c r="G8" s="16" t="s">
        <v>310</v>
      </c>
      <c r="H8" s="94" t="s">
        <v>162</v>
      </c>
      <c r="I8" s="23" t="s">
        <v>300</v>
      </c>
    </row>
    <row r="9" spans="1:9" s="66" customFormat="1" ht="43.5">
      <c r="A9" s="14">
        <v>7</v>
      </c>
      <c r="B9" s="70" t="s">
        <v>8</v>
      </c>
      <c r="C9" s="70" t="s">
        <v>13</v>
      </c>
      <c r="D9" s="70" t="s">
        <v>15</v>
      </c>
      <c r="E9" s="14">
        <v>351449</v>
      </c>
      <c r="F9" s="16" t="s">
        <v>304</v>
      </c>
      <c r="G9" s="16" t="s">
        <v>311</v>
      </c>
      <c r="H9" s="94" t="s">
        <v>162</v>
      </c>
      <c r="I9" s="23" t="s">
        <v>300</v>
      </c>
    </row>
    <row r="10" spans="1:9" s="66" customFormat="1" ht="65.25">
      <c r="A10" s="14">
        <v>8</v>
      </c>
      <c r="B10" s="70" t="s">
        <v>8</v>
      </c>
      <c r="C10" s="70" t="s">
        <v>13</v>
      </c>
      <c r="D10" s="70" t="s">
        <v>15</v>
      </c>
      <c r="E10" s="14">
        <v>351451</v>
      </c>
      <c r="F10" s="16" t="s">
        <v>305</v>
      </c>
      <c r="G10" s="16" t="s">
        <v>312</v>
      </c>
      <c r="H10" s="94" t="s">
        <v>162</v>
      </c>
      <c r="I10" s="23" t="s">
        <v>300</v>
      </c>
    </row>
    <row r="11" spans="1:9" s="66" customFormat="1" ht="65.25">
      <c r="A11" s="14">
        <v>9</v>
      </c>
      <c r="B11" s="70" t="s">
        <v>8</v>
      </c>
      <c r="C11" s="70" t="s">
        <v>13</v>
      </c>
      <c r="D11" s="70" t="s">
        <v>15</v>
      </c>
      <c r="E11" s="14">
        <v>351452</v>
      </c>
      <c r="F11" s="16" t="s">
        <v>306</v>
      </c>
      <c r="G11" s="16" t="s">
        <v>313</v>
      </c>
      <c r="H11" s="94" t="s">
        <v>162</v>
      </c>
      <c r="I11" s="23" t="s">
        <v>300</v>
      </c>
    </row>
    <row r="12" spans="1:9" s="66" customFormat="1" ht="43.5">
      <c r="A12" s="14">
        <v>10</v>
      </c>
      <c r="B12" s="70" t="s">
        <v>8</v>
      </c>
      <c r="C12" s="70" t="s">
        <v>13</v>
      </c>
      <c r="D12" s="70" t="s">
        <v>15</v>
      </c>
      <c r="E12" s="14">
        <v>351453</v>
      </c>
      <c r="F12" s="16" t="s">
        <v>307</v>
      </c>
      <c r="G12" s="16" t="s">
        <v>314</v>
      </c>
      <c r="H12" s="94" t="s">
        <v>162</v>
      </c>
      <c r="I12" s="23" t="s">
        <v>300</v>
      </c>
    </row>
    <row r="13" spans="1:9" s="66" customFormat="1" ht="43.5">
      <c r="A13" s="14">
        <v>11</v>
      </c>
      <c r="B13" s="70" t="s">
        <v>8</v>
      </c>
      <c r="C13" s="70" t="s">
        <v>13</v>
      </c>
      <c r="D13" s="70" t="s">
        <v>15</v>
      </c>
      <c r="E13" s="14">
        <v>351454</v>
      </c>
      <c r="F13" s="16" t="s">
        <v>308</v>
      </c>
      <c r="G13" s="16" t="s">
        <v>314</v>
      </c>
      <c r="H13" s="94" t="s">
        <v>162</v>
      </c>
      <c r="I13" s="23" t="s">
        <v>300</v>
      </c>
    </row>
    <row r="14" spans="1:9" s="66" customFormat="1" ht="64.5" customHeight="1">
      <c r="A14" s="14">
        <v>12</v>
      </c>
      <c r="B14" s="70" t="s">
        <v>8</v>
      </c>
      <c r="C14" s="70" t="s">
        <v>13</v>
      </c>
      <c r="D14" s="70" t="s">
        <v>15</v>
      </c>
      <c r="E14" s="14">
        <v>353559</v>
      </c>
      <c r="F14" s="16" t="s">
        <v>315</v>
      </c>
      <c r="G14" s="16" t="s">
        <v>323</v>
      </c>
      <c r="H14" s="22" t="s">
        <v>272</v>
      </c>
      <c r="I14" s="23" t="s">
        <v>322</v>
      </c>
    </row>
    <row r="15" spans="1:9" s="66" customFormat="1" ht="174">
      <c r="A15" s="14">
        <v>13</v>
      </c>
      <c r="B15" s="70" t="s">
        <v>8</v>
      </c>
      <c r="C15" s="70" t="s">
        <v>13</v>
      </c>
      <c r="D15" s="70" t="s">
        <v>15</v>
      </c>
      <c r="E15" s="14">
        <v>353556</v>
      </c>
      <c r="F15" s="16" t="s">
        <v>316</v>
      </c>
      <c r="G15" s="16" t="s">
        <v>324</v>
      </c>
      <c r="H15" s="22" t="s">
        <v>272</v>
      </c>
      <c r="I15" s="23" t="s">
        <v>322</v>
      </c>
    </row>
    <row r="16" spans="1:9" s="66" customFormat="1" ht="43.5">
      <c r="A16" s="14">
        <v>14</v>
      </c>
      <c r="B16" s="70" t="s">
        <v>8</v>
      </c>
      <c r="C16" s="70" t="s">
        <v>13</v>
      </c>
      <c r="D16" s="70" t="s">
        <v>15</v>
      </c>
      <c r="E16" s="14">
        <v>353555</v>
      </c>
      <c r="F16" s="16" t="s">
        <v>317</v>
      </c>
      <c r="G16" s="16" t="s">
        <v>325</v>
      </c>
      <c r="H16" s="22" t="s">
        <v>272</v>
      </c>
      <c r="I16" s="23" t="s">
        <v>322</v>
      </c>
    </row>
    <row r="17" spans="1:9" s="66" customFormat="1" ht="87">
      <c r="A17" s="14">
        <v>15</v>
      </c>
      <c r="B17" s="70" t="s">
        <v>8</v>
      </c>
      <c r="C17" s="70" t="s">
        <v>13</v>
      </c>
      <c r="D17" s="70" t="s">
        <v>15</v>
      </c>
      <c r="E17" s="14">
        <v>353554</v>
      </c>
      <c r="F17" s="16" t="s">
        <v>318</v>
      </c>
      <c r="G17" s="16" t="s">
        <v>326</v>
      </c>
      <c r="H17" s="22" t="s">
        <v>272</v>
      </c>
      <c r="I17" s="23" t="s">
        <v>322</v>
      </c>
    </row>
    <row r="18" spans="1:9" s="66" customFormat="1" ht="21.75">
      <c r="A18" s="14">
        <v>16</v>
      </c>
      <c r="B18" s="70" t="s">
        <v>8</v>
      </c>
      <c r="C18" s="70" t="s">
        <v>13</v>
      </c>
      <c r="D18" s="70" t="s">
        <v>15</v>
      </c>
      <c r="E18" s="14">
        <v>353557</v>
      </c>
      <c r="F18" s="16" t="s">
        <v>320</v>
      </c>
      <c r="G18" s="16" t="s">
        <v>329</v>
      </c>
      <c r="H18" s="22" t="s">
        <v>272</v>
      </c>
      <c r="I18" s="23" t="s">
        <v>322</v>
      </c>
    </row>
    <row r="19" spans="1:9" s="66" customFormat="1" ht="21.75">
      <c r="A19" s="14">
        <v>17</v>
      </c>
      <c r="B19" s="70" t="s">
        <v>8</v>
      </c>
      <c r="C19" s="70" t="s">
        <v>13</v>
      </c>
      <c r="D19" s="70" t="s">
        <v>15</v>
      </c>
      <c r="E19" s="14">
        <v>353558</v>
      </c>
      <c r="F19" s="16" t="s">
        <v>321</v>
      </c>
      <c r="G19" s="16" t="s">
        <v>329</v>
      </c>
      <c r="H19" s="22" t="s">
        <v>272</v>
      </c>
      <c r="I19" s="23" t="s">
        <v>322</v>
      </c>
    </row>
    <row r="20" spans="1:9" s="66" customFormat="1" ht="43.5">
      <c r="A20" s="14">
        <v>18</v>
      </c>
      <c r="B20" s="70" t="s">
        <v>8</v>
      </c>
      <c r="C20" s="70" t="s">
        <v>13</v>
      </c>
      <c r="D20" s="70" t="s">
        <v>15</v>
      </c>
      <c r="E20" s="14">
        <v>353961</v>
      </c>
      <c r="F20" s="16" t="s">
        <v>319</v>
      </c>
      <c r="G20" s="16" t="s">
        <v>327</v>
      </c>
      <c r="H20" s="22" t="s">
        <v>272</v>
      </c>
      <c r="I20" s="23" t="s">
        <v>328</v>
      </c>
    </row>
    <row r="21" spans="1:9" s="68" customFormat="1" ht="21.75">
      <c r="A21" s="66"/>
      <c r="B21" s="66"/>
      <c r="C21" s="67"/>
      <c r="D21" s="67"/>
      <c r="E21" s="66"/>
      <c r="F21" s="69"/>
      <c r="G21" s="66"/>
      <c r="H21" s="66"/>
      <c r="I21" s="67"/>
    </row>
    <row r="22" spans="1:9" s="68" customFormat="1" ht="21.75">
      <c r="A22" s="66"/>
      <c r="B22" s="66"/>
      <c r="C22" s="67"/>
      <c r="D22" s="67"/>
      <c r="E22" s="66"/>
      <c r="F22" s="69"/>
      <c r="G22" s="66"/>
      <c r="H22" s="66"/>
      <c r="I22" s="67"/>
    </row>
    <row r="23" spans="1:9" s="68" customFormat="1" ht="21.75">
      <c r="A23" s="66"/>
      <c r="B23" s="66"/>
      <c r="C23" s="67"/>
      <c r="D23" s="67"/>
      <c r="E23" s="66"/>
      <c r="F23" s="69"/>
      <c r="G23" s="66"/>
      <c r="H23" s="66"/>
      <c r="I23" s="67"/>
    </row>
    <row r="24" spans="1:9" s="68" customFormat="1" ht="21.75">
      <c r="A24" s="66"/>
      <c r="B24" s="66"/>
      <c r="C24" s="67"/>
      <c r="D24" s="67"/>
      <c r="E24" s="66"/>
      <c r="F24" s="69"/>
      <c r="G24" s="66"/>
      <c r="H24" s="66"/>
      <c r="I24" s="67"/>
    </row>
    <row r="25" spans="1:9" s="68" customFormat="1" ht="21.75">
      <c r="A25" s="66"/>
      <c r="B25" s="66"/>
      <c r="C25" s="67"/>
      <c r="D25" s="67"/>
      <c r="E25" s="66"/>
      <c r="F25" s="69"/>
      <c r="G25" s="66"/>
      <c r="H25" s="66"/>
      <c r="I25" s="67"/>
    </row>
    <row r="26" spans="1:9" s="68" customFormat="1" ht="21.75">
      <c r="A26" s="66"/>
      <c r="B26" s="66"/>
      <c r="C26" s="67"/>
      <c r="D26" s="67"/>
      <c r="E26" s="66"/>
      <c r="F26" s="69"/>
      <c r="G26" s="66"/>
      <c r="H26" s="66"/>
      <c r="I26" s="67"/>
    </row>
    <row r="27" spans="1:9" s="68" customFormat="1" ht="21.75">
      <c r="A27" s="66"/>
      <c r="B27" s="66"/>
      <c r="C27" s="67"/>
      <c r="D27" s="67"/>
      <c r="E27" s="66"/>
      <c r="F27" s="69"/>
      <c r="G27" s="66"/>
      <c r="H27" s="66"/>
      <c r="I27" s="6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8" sqref="F18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9.00390625" style="0" customWidth="1"/>
    <col min="10" max="16384" width="9.00390625" style="1" customWidth="1"/>
  </cols>
  <sheetData>
    <row r="1" spans="1:9" ht="28.5" customHeight="1">
      <c r="A1" s="96" t="s">
        <v>403</v>
      </c>
      <c r="B1" s="96"/>
      <c r="C1" s="96"/>
      <c r="D1" s="96"/>
      <c r="E1" s="96"/>
      <c r="F1" s="96"/>
      <c r="G1" s="96"/>
      <c r="H1" s="96"/>
      <c r="I1" s="96"/>
    </row>
    <row r="2" spans="1:9" s="63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92" t="s">
        <v>267</v>
      </c>
      <c r="I2" s="13" t="s">
        <v>25</v>
      </c>
    </row>
    <row r="3" spans="1:9" s="66" customFormat="1" ht="48">
      <c r="A3" s="14">
        <v>1</v>
      </c>
      <c r="B3" s="70" t="s">
        <v>8</v>
      </c>
      <c r="C3" s="70" t="s">
        <v>13</v>
      </c>
      <c r="D3" s="70" t="s">
        <v>15</v>
      </c>
      <c r="E3" s="9">
        <v>362011</v>
      </c>
      <c r="F3" s="123" t="s">
        <v>404</v>
      </c>
      <c r="G3" s="123" t="s">
        <v>409</v>
      </c>
      <c r="H3" s="11" t="s">
        <v>413</v>
      </c>
      <c r="I3" s="125" t="s">
        <v>420</v>
      </c>
    </row>
    <row r="4" spans="1:9" s="66" customFormat="1" ht="120">
      <c r="A4" s="70">
        <v>2</v>
      </c>
      <c r="B4" s="70" t="s">
        <v>8</v>
      </c>
      <c r="C4" s="70" t="s">
        <v>13</v>
      </c>
      <c r="D4" s="70" t="s">
        <v>15</v>
      </c>
      <c r="E4" s="9">
        <v>364798</v>
      </c>
      <c r="F4" s="10" t="s">
        <v>405</v>
      </c>
      <c r="G4" s="86" t="s">
        <v>410</v>
      </c>
      <c r="H4" s="9" t="s">
        <v>414</v>
      </c>
      <c r="I4" s="125" t="s">
        <v>421</v>
      </c>
    </row>
    <row r="5" spans="1:9" s="66" customFormat="1" ht="48">
      <c r="A5" s="14">
        <v>3</v>
      </c>
      <c r="B5" s="70" t="s">
        <v>8</v>
      </c>
      <c r="C5" s="70" t="s">
        <v>13</v>
      </c>
      <c r="D5" s="70" t="s">
        <v>15</v>
      </c>
      <c r="E5" s="9">
        <v>41346</v>
      </c>
      <c r="F5" s="127" t="s">
        <v>406</v>
      </c>
      <c r="G5" s="86" t="s">
        <v>411</v>
      </c>
      <c r="H5" s="9" t="s">
        <v>414</v>
      </c>
      <c r="I5" s="125" t="s">
        <v>421</v>
      </c>
    </row>
    <row r="6" spans="1:9" s="66" customFormat="1" ht="48">
      <c r="A6" s="14">
        <v>4</v>
      </c>
      <c r="B6" s="70" t="s">
        <v>8</v>
      </c>
      <c r="C6" s="70" t="s">
        <v>13</v>
      </c>
      <c r="D6" s="70" t="s">
        <v>15</v>
      </c>
      <c r="E6" s="9">
        <v>364797</v>
      </c>
      <c r="F6" s="127" t="s">
        <v>407</v>
      </c>
      <c r="G6" s="86" t="s">
        <v>412</v>
      </c>
      <c r="H6" s="9" t="s">
        <v>415</v>
      </c>
      <c r="I6" s="125" t="s">
        <v>421</v>
      </c>
    </row>
    <row r="7" spans="1:9" s="66" customFormat="1" ht="48.75" customHeight="1">
      <c r="A7" s="14">
        <v>5</v>
      </c>
      <c r="B7" s="70" t="s">
        <v>8</v>
      </c>
      <c r="C7" s="70" t="s">
        <v>13</v>
      </c>
      <c r="D7" s="70" t="s">
        <v>15</v>
      </c>
      <c r="E7" s="9">
        <v>364796</v>
      </c>
      <c r="F7" s="128" t="s">
        <v>408</v>
      </c>
      <c r="G7" s="86" t="s">
        <v>412</v>
      </c>
      <c r="H7" s="9" t="s">
        <v>415</v>
      </c>
      <c r="I7" s="125" t="s">
        <v>421</v>
      </c>
    </row>
    <row r="8" spans="1:9" s="66" customFormat="1" ht="53.25" customHeight="1">
      <c r="A8" s="9">
        <v>6</v>
      </c>
      <c r="B8" s="124" t="s">
        <v>4</v>
      </c>
      <c r="C8" s="124" t="s">
        <v>416</v>
      </c>
      <c r="D8" s="124"/>
      <c r="E8" s="9">
        <v>1201002756</v>
      </c>
      <c r="F8" s="10" t="s">
        <v>417</v>
      </c>
      <c r="G8" s="10" t="s">
        <v>418</v>
      </c>
      <c r="H8" s="126" t="s">
        <v>164</v>
      </c>
      <c r="I8" s="125" t="s">
        <v>419</v>
      </c>
    </row>
    <row r="9" spans="1:9" s="68" customFormat="1" ht="21.75">
      <c r="A9" s="66"/>
      <c r="B9" s="66"/>
      <c r="C9" s="67"/>
      <c r="D9" s="67"/>
      <c r="E9" s="66"/>
      <c r="F9" s="69"/>
      <c r="G9" s="66"/>
      <c r="H9" s="66"/>
      <c r="I9" s="67"/>
    </row>
    <row r="10" spans="1:9" s="68" customFormat="1" ht="21.75">
      <c r="A10" s="66"/>
      <c r="B10" s="66"/>
      <c r="C10" s="67"/>
      <c r="D10" s="67"/>
      <c r="E10" s="66"/>
      <c r="F10" s="69"/>
      <c r="G10" s="66"/>
      <c r="H10" s="66"/>
      <c r="I10" s="67"/>
    </row>
    <row r="11" spans="1:9" s="68" customFormat="1" ht="21.75">
      <c r="A11" s="66"/>
      <c r="B11" s="66"/>
      <c r="C11" s="67"/>
      <c r="D11" s="67"/>
      <c r="E11" s="66"/>
      <c r="F11" s="69"/>
      <c r="G11" s="66"/>
      <c r="H11" s="66"/>
      <c r="I11" s="67"/>
    </row>
    <row r="12" spans="1:9" s="68" customFormat="1" ht="21.75">
      <c r="A12" s="66"/>
      <c r="B12" s="66"/>
      <c r="C12" s="67"/>
      <c r="D12" s="67"/>
      <c r="E12" s="66"/>
      <c r="F12" s="69"/>
      <c r="G12" s="66"/>
      <c r="H12" s="66"/>
      <c r="I12" s="67"/>
    </row>
    <row r="13" spans="1:9" s="68" customFormat="1" ht="21.75">
      <c r="A13" s="66"/>
      <c r="B13" s="66"/>
      <c r="C13" s="67"/>
      <c r="D13" s="67"/>
      <c r="E13" s="66"/>
      <c r="F13" s="69"/>
      <c r="G13" s="66"/>
      <c r="H13" s="66"/>
      <c r="I13" s="67"/>
    </row>
    <row r="14" spans="1:9" s="68" customFormat="1" ht="21.75">
      <c r="A14" s="66"/>
      <c r="B14" s="66"/>
      <c r="C14" s="67"/>
      <c r="D14" s="67"/>
      <c r="E14" s="66"/>
      <c r="F14" s="69"/>
      <c r="G14" s="66"/>
      <c r="H14" s="66"/>
      <c r="I14" s="67"/>
    </row>
    <row r="15" spans="1:9" s="68" customFormat="1" ht="21.75">
      <c r="A15" s="66"/>
      <c r="B15" s="66"/>
      <c r="C15" s="67"/>
      <c r="D15" s="67"/>
      <c r="E15" s="66"/>
      <c r="F15" s="69"/>
      <c r="G15" s="66"/>
      <c r="H15" s="66"/>
      <c r="I15" s="6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0"/>
  <sheetViews>
    <sheetView view="pageBreakPreview" zoomScale="80" zoomScaleSheetLayoutView="80" zoomScalePageLayoutView="0" workbookViewId="0" topLeftCell="A1">
      <selection activeCell="AB10" sqref="AB10"/>
    </sheetView>
  </sheetViews>
  <sheetFormatPr defaultColWidth="9.00390625" defaultRowHeight="20.25" customHeight="1"/>
  <cols>
    <col min="1" max="1" width="4.421875" style="29" customWidth="1"/>
    <col min="2" max="2" width="18.00390625" style="29" customWidth="1"/>
    <col min="3" max="3" width="6.28125" style="33" customWidth="1"/>
    <col min="4" max="4" width="7.57421875" style="33" customWidth="1"/>
    <col min="5" max="5" width="5.7109375" style="29" customWidth="1"/>
    <col min="6" max="6" width="4.421875" style="32" customWidth="1"/>
    <col min="7" max="7" width="6.28125" style="33" customWidth="1"/>
    <col min="8" max="8" width="8.00390625" style="33" customWidth="1"/>
    <col min="9" max="9" width="5.57421875" style="29" customWidth="1"/>
    <col min="10" max="10" width="4.421875" style="32" customWidth="1"/>
    <col min="11" max="11" width="6.28125" style="33" customWidth="1"/>
    <col min="12" max="12" width="8.00390625" style="33" customWidth="1"/>
    <col min="13" max="13" width="5.421875" style="29" customWidth="1"/>
    <col min="14" max="14" width="4.421875" style="32" customWidth="1"/>
    <col min="15" max="15" width="6.28125" style="33" customWidth="1"/>
    <col min="16" max="16" width="7.421875" style="33" customWidth="1"/>
    <col min="17" max="17" width="5.140625" style="29" customWidth="1"/>
    <col min="18" max="18" width="4.421875" style="32" customWidth="1"/>
    <col min="19" max="19" width="6.28125" style="33" customWidth="1"/>
    <col min="20" max="20" width="8.00390625" style="33" customWidth="1"/>
    <col min="21" max="21" width="5.140625" style="29" customWidth="1"/>
    <col min="22" max="22" width="4.421875" style="32" customWidth="1"/>
    <col min="23" max="23" width="6.28125" style="33" customWidth="1"/>
    <col min="24" max="24" width="8.00390625" style="33" customWidth="1"/>
    <col min="25" max="25" width="4.8515625" style="29" customWidth="1"/>
    <col min="26" max="26" width="4.421875" style="32" customWidth="1"/>
    <col min="27" max="27" width="6.28125" style="42" customWidth="1"/>
    <col min="28" max="28" width="8.421875" style="42" customWidth="1"/>
    <col min="29" max="29" width="6.140625" style="42" customWidth="1"/>
    <col min="30" max="30" width="4.421875" style="42" customWidth="1"/>
    <col min="31" max="31" width="6.28125" style="33" customWidth="1"/>
    <col min="32" max="32" width="8.00390625" style="33" customWidth="1"/>
    <col min="33" max="33" width="5.421875" style="29" customWidth="1"/>
    <col min="34" max="34" width="4.421875" style="32" customWidth="1"/>
    <col min="35" max="35" width="6.28125" style="33" customWidth="1"/>
    <col min="36" max="36" width="8.00390625" style="33" customWidth="1"/>
    <col min="37" max="37" width="6.421875" style="29" customWidth="1"/>
    <col min="38" max="16384" width="9.00390625" style="30" customWidth="1"/>
  </cols>
  <sheetData>
    <row r="1" spans="1:37" ht="84.75" customHeight="1">
      <c r="A1" s="101" t="s">
        <v>214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44"/>
      <c r="AF1" s="44"/>
      <c r="AG1" s="44"/>
      <c r="AH1" s="44"/>
      <c r="AI1" s="44"/>
      <c r="AJ1" s="44"/>
      <c r="AK1" s="44"/>
    </row>
    <row r="2" spans="1:37" s="28" customFormat="1" ht="20.25" customHeight="1" thickBot="1">
      <c r="A2" s="107" t="s">
        <v>0</v>
      </c>
      <c r="B2" s="104" t="s">
        <v>155</v>
      </c>
      <c r="C2" s="102" t="s">
        <v>160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59"/>
      <c r="AF2" s="59"/>
      <c r="AG2" s="59"/>
      <c r="AH2" s="59"/>
      <c r="AI2" s="59"/>
      <c r="AJ2" s="59"/>
      <c r="AK2" s="59"/>
    </row>
    <row r="3" spans="1:37" ht="20.25" customHeight="1">
      <c r="A3" s="108"/>
      <c r="B3" s="105"/>
      <c r="C3" s="98" t="s">
        <v>166</v>
      </c>
      <c r="D3" s="99"/>
      <c r="E3" s="99"/>
      <c r="F3" s="100"/>
      <c r="G3" s="98" t="s">
        <v>167</v>
      </c>
      <c r="H3" s="99"/>
      <c r="I3" s="99"/>
      <c r="J3" s="100"/>
      <c r="K3" s="98" t="s">
        <v>168</v>
      </c>
      <c r="L3" s="99"/>
      <c r="M3" s="99"/>
      <c r="N3" s="100"/>
      <c r="O3" s="98" t="s">
        <v>156</v>
      </c>
      <c r="P3" s="99"/>
      <c r="Q3" s="99"/>
      <c r="R3" s="100"/>
      <c r="S3" s="98" t="s">
        <v>157</v>
      </c>
      <c r="T3" s="99"/>
      <c r="U3" s="99"/>
      <c r="V3" s="100"/>
      <c r="W3" s="98" t="s">
        <v>158</v>
      </c>
      <c r="X3" s="99"/>
      <c r="Y3" s="99"/>
      <c r="Z3" s="100"/>
      <c r="AA3" s="98" t="s">
        <v>159</v>
      </c>
      <c r="AB3" s="99"/>
      <c r="AC3" s="99"/>
      <c r="AD3" s="100"/>
      <c r="AE3" s="98" t="s">
        <v>209</v>
      </c>
      <c r="AF3" s="99"/>
      <c r="AG3" s="99"/>
      <c r="AH3" s="100"/>
      <c r="AI3" s="98" t="s">
        <v>213</v>
      </c>
      <c r="AJ3" s="99"/>
      <c r="AK3" s="100"/>
    </row>
    <row r="4" spans="1:37" s="29" customFormat="1" ht="20.25" customHeight="1">
      <c r="A4" s="109"/>
      <c r="B4" s="106"/>
      <c r="C4" s="35" t="s">
        <v>4</v>
      </c>
      <c r="D4" s="14" t="s">
        <v>36</v>
      </c>
      <c r="E4" s="14" t="s">
        <v>8</v>
      </c>
      <c r="F4" s="39" t="s">
        <v>169</v>
      </c>
      <c r="G4" s="35" t="s">
        <v>4</v>
      </c>
      <c r="H4" s="14" t="s">
        <v>36</v>
      </c>
      <c r="I4" s="14" t="s">
        <v>8</v>
      </c>
      <c r="J4" s="39" t="s">
        <v>169</v>
      </c>
      <c r="K4" s="35" t="s">
        <v>4</v>
      </c>
      <c r="L4" s="14" t="s">
        <v>36</v>
      </c>
      <c r="M4" s="14" t="s">
        <v>8</v>
      </c>
      <c r="N4" s="39" t="s">
        <v>169</v>
      </c>
      <c r="O4" s="35" t="s">
        <v>4</v>
      </c>
      <c r="P4" s="14" t="s">
        <v>36</v>
      </c>
      <c r="Q4" s="14" t="s">
        <v>8</v>
      </c>
      <c r="R4" s="39" t="s">
        <v>169</v>
      </c>
      <c r="S4" s="35" t="s">
        <v>4</v>
      </c>
      <c r="T4" s="14" t="s">
        <v>36</v>
      </c>
      <c r="U4" s="14" t="s">
        <v>8</v>
      </c>
      <c r="V4" s="39" t="s">
        <v>169</v>
      </c>
      <c r="W4" s="35" t="s">
        <v>4</v>
      </c>
      <c r="X4" s="14" t="s">
        <v>36</v>
      </c>
      <c r="Y4" s="14" t="s">
        <v>8</v>
      </c>
      <c r="Z4" s="39" t="s">
        <v>169</v>
      </c>
      <c r="AA4" s="35" t="s">
        <v>4</v>
      </c>
      <c r="AB4" s="14" t="s">
        <v>36</v>
      </c>
      <c r="AC4" s="14" t="s">
        <v>8</v>
      </c>
      <c r="AD4" s="39" t="s">
        <v>169</v>
      </c>
      <c r="AE4" s="35" t="s">
        <v>4</v>
      </c>
      <c r="AF4" s="14" t="s">
        <v>36</v>
      </c>
      <c r="AG4" s="14" t="s">
        <v>8</v>
      </c>
      <c r="AH4" s="39" t="s">
        <v>169</v>
      </c>
      <c r="AI4" s="35" t="s">
        <v>4</v>
      </c>
      <c r="AJ4" s="14" t="s">
        <v>36</v>
      </c>
      <c r="AK4" s="14" t="s">
        <v>8</v>
      </c>
    </row>
    <row r="5" spans="1:37" s="29" customFormat="1" ht="21" customHeight="1">
      <c r="A5" s="14">
        <v>1</v>
      </c>
      <c r="B5" s="38" t="s">
        <v>161</v>
      </c>
      <c r="C5" s="35"/>
      <c r="D5" s="14"/>
      <c r="E5" s="14"/>
      <c r="F5" s="39">
        <f>SUM(C5:E5)</f>
        <v>0</v>
      </c>
      <c r="G5" s="35"/>
      <c r="H5" s="14"/>
      <c r="I5" s="14"/>
      <c r="J5" s="39">
        <f>SUM(G5:I5)</f>
        <v>0</v>
      </c>
      <c r="K5" s="35"/>
      <c r="L5" s="14"/>
      <c r="M5" s="14"/>
      <c r="N5" s="39">
        <f>SUM(K5:M5)</f>
        <v>0</v>
      </c>
      <c r="O5" s="35"/>
      <c r="P5" s="14"/>
      <c r="Q5" s="14"/>
      <c r="R5" s="39">
        <f>SUM(O5:Q5)</f>
        <v>0</v>
      </c>
      <c r="S5" s="35"/>
      <c r="T5" s="14"/>
      <c r="U5" s="14"/>
      <c r="V5" s="39">
        <f>SUM(S5:U5)</f>
        <v>0</v>
      </c>
      <c r="W5" s="35"/>
      <c r="X5" s="14"/>
      <c r="Y5" s="14">
        <v>5</v>
      </c>
      <c r="Z5" s="39">
        <f>SUM(W5:Y5)</f>
        <v>5</v>
      </c>
      <c r="AA5" s="35"/>
      <c r="AB5" s="14"/>
      <c r="AC5" s="14"/>
      <c r="AD5" s="39">
        <f>SUM(AA5:AC5)</f>
        <v>0</v>
      </c>
      <c r="AE5" s="35"/>
      <c r="AF5" s="14"/>
      <c r="AG5" s="14"/>
      <c r="AH5" s="39">
        <f>SUM(AE5:AG5)</f>
        <v>0</v>
      </c>
      <c r="AI5" s="35">
        <f>SUM(C5,G5,K5,O5,S5,W5,AA5,AE5)</f>
        <v>0</v>
      </c>
      <c r="AJ5" s="14">
        <f>SUM(D5,H5,L5,P5,T5,X5,AB5,AF5)</f>
        <v>0</v>
      </c>
      <c r="AK5" s="14">
        <f>SUM(E5,I5,M5,Q5,U5,Y5,AC5,AG5)</f>
        <v>5</v>
      </c>
    </row>
    <row r="6" spans="1:37" s="29" customFormat="1" ht="37.5" customHeight="1">
      <c r="A6" s="14">
        <v>2</v>
      </c>
      <c r="B6" s="38" t="s">
        <v>185</v>
      </c>
      <c r="C6" s="35"/>
      <c r="D6" s="14"/>
      <c r="E6" s="14"/>
      <c r="F6" s="39">
        <f aca="true" t="shared" si="0" ref="F6:F14">SUM(C6:E6)</f>
        <v>0</v>
      </c>
      <c r="G6" s="35"/>
      <c r="H6" s="14"/>
      <c r="I6" s="14"/>
      <c r="J6" s="39">
        <f aca="true" t="shared" si="1" ref="J6:J14">SUM(G6:I6)</f>
        <v>0</v>
      </c>
      <c r="K6" s="35"/>
      <c r="L6" s="14"/>
      <c r="M6" s="14"/>
      <c r="N6" s="39">
        <f aca="true" t="shared" si="2" ref="N6:N14">SUM(K6:M6)</f>
        <v>0</v>
      </c>
      <c r="O6" s="35"/>
      <c r="P6" s="14"/>
      <c r="Q6" s="14">
        <v>13</v>
      </c>
      <c r="R6" s="39">
        <f aca="true" t="shared" si="3" ref="R6:R14">SUM(O6:Q6)</f>
        <v>13</v>
      </c>
      <c r="S6" s="35"/>
      <c r="T6" s="14"/>
      <c r="U6" s="14"/>
      <c r="V6" s="39">
        <f aca="true" t="shared" si="4" ref="V6:V14">SUM(S6:U6)</f>
        <v>0</v>
      </c>
      <c r="W6" s="35"/>
      <c r="X6" s="14"/>
      <c r="Y6" s="14">
        <v>20</v>
      </c>
      <c r="Z6" s="39">
        <f aca="true" t="shared" si="5" ref="Z6:Z14">SUM(W6:Y6)</f>
        <v>20</v>
      </c>
      <c r="AA6" s="35"/>
      <c r="AB6" s="14"/>
      <c r="AC6" s="14"/>
      <c r="AD6" s="39">
        <f aca="true" t="shared" si="6" ref="AD6:AD14">SUM(AA6:AC6)</f>
        <v>0</v>
      </c>
      <c r="AE6" s="35"/>
      <c r="AF6" s="14"/>
      <c r="AG6" s="14">
        <v>5</v>
      </c>
      <c r="AH6" s="39">
        <f aca="true" t="shared" si="7" ref="AH6:AH14">SUM(AE6:AG6)</f>
        <v>5</v>
      </c>
      <c r="AI6" s="35">
        <f aca="true" t="shared" si="8" ref="AI6:AI14">SUM(C6,G6,K6,O6,S6,W6,AA6,AE6)</f>
        <v>0</v>
      </c>
      <c r="AJ6" s="14">
        <f aca="true" t="shared" si="9" ref="AJ6:AJ14">SUM(D6,H6,L6,P6,T6,X6,AB6,AF6)</f>
        <v>0</v>
      </c>
      <c r="AK6" s="14">
        <f aca="true" t="shared" si="10" ref="AK6:AK14">SUM(E6,I6,M6,Q6,U6,Y6,AC6,AG6)</f>
        <v>38</v>
      </c>
    </row>
    <row r="7" spans="1:37" s="29" customFormat="1" ht="36" customHeight="1">
      <c r="A7" s="14">
        <v>3</v>
      </c>
      <c r="B7" s="38" t="s">
        <v>162</v>
      </c>
      <c r="C7" s="35"/>
      <c r="D7" s="14"/>
      <c r="E7" s="14"/>
      <c r="F7" s="39">
        <f t="shared" si="0"/>
        <v>0</v>
      </c>
      <c r="G7" s="35"/>
      <c r="H7" s="14"/>
      <c r="I7" s="14"/>
      <c r="J7" s="39">
        <f t="shared" si="1"/>
        <v>0</v>
      </c>
      <c r="K7" s="35"/>
      <c r="L7" s="14"/>
      <c r="M7" s="14">
        <v>1</v>
      </c>
      <c r="N7" s="39">
        <f t="shared" si="2"/>
        <v>1</v>
      </c>
      <c r="O7" s="35"/>
      <c r="P7" s="14"/>
      <c r="Q7" s="14">
        <v>1</v>
      </c>
      <c r="R7" s="39">
        <f t="shared" si="3"/>
        <v>1</v>
      </c>
      <c r="S7" s="35"/>
      <c r="T7" s="14"/>
      <c r="U7" s="14"/>
      <c r="V7" s="39">
        <f t="shared" si="4"/>
        <v>0</v>
      </c>
      <c r="W7" s="35"/>
      <c r="X7" s="14"/>
      <c r="Y7" s="14">
        <v>3</v>
      </c>
      <c r="Z7" s="39">
        <f t="shared" si="5"/>
        <v>3</v>
      </c>
      <c r="AA7" s="35"/>
      <c r="AB7" s="14"/>
      <c r="AC7" s="14">
        <v>5</v>
      </c>
      <c r="AD7" s="39">
        <f t="shared" si="6"/>
        <v>5</v>
      </c>
      <c r="AE7" s="35"/>
      <c r="AF7" s="14"/>
      <c r="AG7" s="14">
        <v>7</v>
      </c>
      <c r="AH7" s="39">
        <f t="shared" si="7"/>
        <v>7</v>
      </c>
      <c r="AI7" s="35">
        <f t="shared" si="8"/>
        <v>0</v>
      </c>
      <c r="AJ7" s="14">
        <f t="shared" si="9"/>
        <v>0</v>
      </c>
      <c r="AK7" s="14">
        <f t="shared" si="10"/>
        <v>17</v>
      </c>
    </row>
    <row r="8" spans="1:37" s="29" customFormat="1" ht="20.25" customHeight="1">
      <c r="A8" s="14">
        <v>4</v>
      </c>
      <c r="B8" s="38" t="s">
        <v>163</v>
      </c>
      <c r="C8" s="35"/>
      <c r="D8" s="14"/>
      <c r="E8" s="14"/>
      <c r="F8" s="39">
        <f t="shared" si="0"/>
        <v>0</v>
      </c>
      <c r="G8" s="35"/>
      <c r="H8" s="14"/>
      <c r="I8" s="14"/>
      <c r="J8" s="39">
        <f t="shared" si="1"/>
        <v>0</v>
      </c>
      <c r="K8" s="35"/>
      <c r="L8" s="14"/>
      <c r="M8" s="14"/>
      <c r="N8" s="39">
        <f t="shared" si="2"/>
        <v>0</v>
      </c>
      <c r="O8" s="35"/>
      <c r="P8" s="14"/>
      <c r="Q8" s="14"/>
      <c r="R8" s="39">
        <f t="shared" si="3"/>
        <v>0</v>
      </c>
      <c r="S8" s="35"/>
      <c r="T8" s="14"/>
      <c r="U8" s="14"/>
      <c r="V8" s="39">
        <f t="shared" si="4"/>
        <v>0</v>
      </c>
      <c r="W8" s="35"/>
      <c r="X8" s="14"/>
      <c r="Y8" s="14">
        <v>1</v>
      </c>
      <c r="Z8" s="39">
        <f t="shared" si="5"/>
        <v>1</v>
      </c>
      <c r="AA8" s="35"/>
      <c r="AB8" s="14"/>
      <c r="AC8" s="14">
        <v>2</v>
      </c>
      <c r="AD8" s="39">
        <f t="shared" si="6"/>
        <v>2</v>
      </c>
      <c r="AE8" s="35"/>
      <c r="AF8" s="14"/>
      <c r="AG8" s="14"/>
      <c r="AH8" s="39">
        <f t="shared" si="7"/>
        <v>0</v>
      </c>
      <c r="AI8" s="35">
        <f t="shared" si="8"/>
        <v>0</v>
      </c>
      <c r="AJ8" s="14">
        <f t="shared" si="9"/>
        <v>0</v>
      </c>
      <c r="AK8" s="14">
        <f t="shared" si="10"/>
        <v>3</v>
      </c>
    </row>
    <row r="9" spans="1:37" s="29" customFormat="1" ht="38.25" customHeight="1">
      <c r="A9" s="14">
        <v>5</v>
      </c>
      <c r="B9" s="38" t="s">
        <v>186</v>
      </c>
      <c r="C9" s="35"/>
      <c r="D9" s="14"/>
      <c r="E9" s="14"/>
      <c r="F9" s="39">
        <f t="shared" si="0"/>
        <v>0</v>
      </c>
      <c r="G9" s="35"/>
      <c r="H9" s="14"/>
      <c r="I9" s="14"/>
      <c r="J9" s="39">
        <f t="shared" si="1"/>
        <v>0</v>
      </c>
      <c r="K9" s="35"/>
      <c r="L9" s="14"/>
      <c r="M9" s="14"/>
      <c r="N9" s="39">
        <f t="shared" si="2"/>
        <v>0</v>
      </c>
      <c r="O9" s="35"/>
      <c r="P9" s="14">
        <v>1</v>
      </c>
      <c r="Q9" s="14">
        <v>3</v>
      </c>
      <c r="R9" s="39">
        <f t="shared" si="3"/>
        <v>4</v>
      </c>
      <c r="S9" s="35"/>
      <c r="T9" s="14"/>
      <c r="U9" s="14">
        <v>1</v>
      </c>
      <c r="V9" s="39">
        <f t="shared" si="4"/>
        <v>1</v>
      </c>
      <c r="W9" s="35"/>
      <c r="X9" s="14"/>
      <c r="Y9" s="14"/>
      <c r="Z9" s="39">
        <f t="shared" si="5"/>
        <v>0</v>
      </c>
      <c r="AA9" s="35"/>
      <c r="AB9" s="14"/>
      <c r="AC9" s="14">
        <v>1</v>
      </c>
      <c r="AD9" s="39">
        <f t="shared" si="6"/>
        <v>1</v>
      </c>
      <c r="AE9" s="35"/>
      <c r="AF9" s="14"/>
      <c r="AG9" s="14"/>
      <c r="AH9" s="39">
        <f t="shared" si="7"/>
        <v>0</v>
      </c>
      <c r="AI9" s="35">
        <f t="shared" si="8"/>
        <v>0</v>
      </c>
      <c r="AJ9" s="14">
        <f t="shared" si="9"/>
        <v>1</v>
      </c>
      <c r="AK9" s="14">
        <f t="shared" si="10"/>
        <v>5</v>
      </c>
    </row>
    <row r="10" spans="1:37" s="29" customFormat="1" ht="20.25" customHeight="1">
      <c r="A10" s="14">
        <v>6</v>
      </c>
      <c r="B10" s="38" t="s">
        <v>164</v>
      </c>
      <c r="C10" s="35"/>
      <c r="D10" s="14"/>
      <c r="E10" s="14"/>
      <c r="F10" s="39">
        <f t="shared" si="0"/>
        <v>0</v>
      </c>
      <c r="G10" s="35"/>
      <c r="H10" s="14"/>
      <c r="I10" s="14"/>
      <c r="J10" s="39">
        <f t="shared" si="1"/>
        <v>0</v>
      </c>
      <c r="K10" s="35"/>
      <c r="L10" s="14"/>
      <c r="M10" s="14"/>
      <c r="N10" s="39">
        <f t="shared" si="2"/>
        <v>0</v>
      </c>
      <c r="O10" s="35"/>
      <c r="P10" s="14">
        <v>1</v>
      </c>
      <c r="Q10" s="14">
        <v>1</v>
      </c>
      <c r="R10" s="39">
        <f t="shared" si="3"/>
        <v>2</v>
      </c>
      <c r="S10" s="35"/>
      <c r="T10" s="14"/>
      <c r="U10" s="14"/>
      <c r="V10" s="39">
        <f t="shared" si="4"/>
        <v>0</v>
      </c>
      <c r="W10" s="35"/>
      <c r="X10" s="14"/>
      <c r="Y10" s="14">
        <v>2</v>
      </c>
      <c r="Z10" s="39">
        <f t="shared" si="5"/>
        <v>2</v>
      </c>
      <c r="AA10" s="35"/>
      <c r="AB10" s="14">
        <v>2</v>
      </c>
      <c r="AC10" s="14">
        <v>1</v>
      </c>
      <c r="AD10" s="39">
        <f t="shared" si="6"/>
        <v>3</v>
      </c>
      <c r="AE10" s="35"/>
      <c r="AF10" s="14"/>
      <c r="AG10" s="14">
        <v>1</v>
      </c>
      <c r="AH10" s="39">
        <f t="shared" si="7"/>
        <v>1</v>
      </c>
      <c r="AI10" s="35">
        <f t="shared" si="8"/>
        <v>0</v>
      </c>
      <c r="AJ10" s="14">
        <f t="shared" si="9"/>
        <v>3</v>
      </c>
      <c r="AK10" s="14">
        <f t="shared" si="10"/>
        <v>5</v>
      </c>
    </row>
    <row r="11" spans="1:37" s="29" customFormat="1" ht="20.25" customHeight="1">
      <c r="A11" s="14">
        <v>7</v>
      </c>
      <c r="B11" s="38" t="s">
        <v>165</v>
      </c>
      <c r="C11" s="35"/>
      <c r="D11" s="14"/>
      <c r="E11" s="14"/>
      <c r="F11" s="39">
        <f t="shared" si="0"/>
        <v>0</v>
      </c>
      <c r="G11" s="35"/>
      <c r="H11" s="14"/>
      <c r="I11" s="14"/>
      <c r="J11" s="39">
        <f t="shared" si="1"/>
        <v>0</v>
      </c>
      <c r="K11" s="35"/>
      <c r="L11" s="14"/>
      <c r="M11" s="14">
        <v>2</v>
      </c>
      <c r="N11" s="39">
        <f t="shared" si="2"/>
        <v>2</v>
      </c>
      <c r="O11" s="35"/>
      <c r="P11" s="14"/>
      <c r="Q11" s="14">
        <v>1</v>
      </c>
      <c r="R11" s="39">
        <f t="shared" si="3"/>
        <v>1</v>
      </c>
      <c r="S11" s="35"/>
      <c r="T11" s="14"/>
      <c r="U11" s="14"/>
      <c r="V11" s="39">
        <f t="shared" si="4"/>
        <v>0</v>
      </c>
      <c r="W11" s="35"/>
      <c r="X11" s="14"/>
      <c r="Y11" s="14">
        <v>6</v>
      </c>
      <c r="Z11" s="39">
        <f t="shared" si="5"/>
        <v>6</v>
      </c>
      <c r="AA11" s="35"/>
      <c r="AB11" s="14"/>
      <c r="AC11" s="14">
        <v>3</v>
      </c>
      <c r="AD11" s="39">
        <f t="shared" si="6"/>
        <v>3</v>
      </c>
      <c r="AE11" s="35"/>
      <c r="AF11" s="14"/>
      <c r="AG11" s="14"/>
      <c r="AH11" s="39">
        <f t="shared" si="7"/>
        <v>0</v>
      </c>
      <c r="AI11" s="35">
        <f t="shared" si="8"/>
        <v>0</v>
      </c>
      <c r="AJ11" s="14">
        <f t="shared" si="9"/>
        <v>0</v>
      </c>
      <c r="AK11" s="14">
        <f t="shared" si="10"/>
        <v>12</v>
      </c>
    </row>
    <row r="12" spans="1:37" s="29" customFormat="1" ht="37.5" customHeight="1">
      <c r="A12" s="14">
        <v>8</v>
      </c>
      <c r="B12" s="38" t="s">
        <v>188</v>
      </c>
      <c r="C12" s="35"/>
      <c r="D12" s="14"/>
      <c r="E12" s="14"/>
      <c r="F12" s="39">
        <f t="shared" si="0"/>
        <v>0</v>
      </c>
      <c r="G12" s="35"/>
      <c r="H12" s="14"/>
      <c r="I12" s="14"/>
      <c r="J12" s="39">
        <f t="shared" si="1"/>
        <v>0</v>
      </c>
      <c r="K12" s="35"/>
      <c r="L12" s="14"/>
      <c r="M12" s="14"/>
      <c r="N12" s="39">
        <f t="shared" si="2"/>
        <v>0</v>
      </c>
      <c r="O12" s="35"/>
      <c r="P12" s="14"/>
      <c r="Q12" s="14">
        <v>5</v>
      </c>
      <c r="R12" s="39">
        <f t="shared" si="3"/>
        <v>5</v>
      </c>
      <c r="S12" s="35"/>
      <c r="T12" s="14"/>
      <c r="U12" s="14"/>
      <c r="V12" s="39">
        <f t="shared" si="4"/>
        <v>0</v>
      </c>
      <c r="W12" s="35"/>
      <c r="X12" s="14"/>
      <c r="Y12" s="14"/>
      <c r="Z12" s="39">
        <f t="shared" si="5"/>
        <v>0</v>
      </c>
      <c r="AA12" s="35"/>
      <c r="AB12" s="14"/>
      <c r="AC12" s="14"/>
      <c r="AD12" s="39">
        <f t="shared" si="6"/>
        <v>0</v>
      </c>
      <c r="AE12" s="35"/>
      <c r="AF12" s="14"/>
      <c r="AG12" s="14"/>
      <c r="AH12" s="39">
        <f t="shared" si="7"/>
        <v>0</v>
      </c>
      <c r="AI12" s="35">
        <f t="shared" si="8"/>
        <v>0</v>
      </c>
      <c r="AJ12" s="14">
        <f t="shared" si="9"/>
        <v>0</v>
      </c>
      <c r="AK12" s="14">
        <f t="shared" si="10"/>
        <v>5</v>
      </c>
    </row>
    <row r="13" spans="1:37" s="29" customFormat="1" ht="36" customHeight="1">
      <c r="A13" s="14">
        <v>9</v>
      </c>
      <c r="B13" s="41" t="s">
        <v>187</v>
      </c>
      <c r="C13" s="35">
        <v>2</v>
      </c>
      <c r="D13" s="14"/>
      <c r="E13" s="14"/>
      <c r="F13" s="39">
        <f t="shared" si="0"/>
        <v>2</v>
      </c>
      <c r="G13" s="35"/>
      <c r="H13" s="14"/>
      <c r="I13" s="14"/>
      <c r="J13" s="39">
        <f t="shared" si="1"/>
        <v>0</v>
      </c>
      <c r="K13" s="35"/>
      <c r="L13" s="14"/>
      <c r="M13" s="14">
        <v>1</v>
      </c>
      <c r="N13" s="39">
        <f t="shared" si="2"/>
        <v>1</v>
      </c>
      <c r="O13" s="35"/>
      <c r="P13" s="14"/>
      <c r="Q13" s="14">
        <v>1</v>
      </c>
      <c r="R13" s="39">
        <f t="shared" si="3"/>
        <v>1</v>
      </c>
      <c r="S13" s="35"/>
      <c r="T13" s="14"/>
      <c r="U13" s="14"/>
      <c r="V13" s="39">
        <f t="shared" si="4"/>
        <v>0</v>
      </c>
      <c r="W13" s="35"/>
      <c r="X13" s="14"/>
      <c r="Y13" s="14">
        <v>4</v>
      </c>
      <c r="Z13" s="39">
        <f t="shared" si="5"/>
        <v>4</v>
      </c>
      <c r="AA13" s="35"/>
      <c r="AB13" s="14"/>
      <c r="AC13" s="14"/>
      <c r="AD13" s="39">
        <f t="shared" si="6"/>
        <v>0</v>
      </c>
      <c r="AE13" s="35"/>
      <c r="AF13" s="14"/>
      <c r="AG13" s="14"/>
      <c r="AH13" s="39">
        <f t="shared" si="7"/>
        <v>0</v>
      </c>
      <c r="AI13" s="35">
        <f t="shared" si="8"/>
        <v>2</v>
      </c>
      <c r="AJ13" s="14">
        <f t="shared" si="9"/>
        <v>0</v>
      </c>
      <c r="AK13" s="14">
        <f t="shared" si="10"/>
        <v>6</v>
      </c>
    </row>
    <row r="14" spans="1:37" s="29" customFormat="1" ht="39" customHeight="1">
      <c r="A14" s="14">
        <v>10</v>
      </c>
      <c r="B14" s="38" t="s">
        <v>189</v>
      </c>
      <c r="C14" s="35"/>
      <c r="D14" s="14"/>
      <c r="E14" s="14"/>
      <c r="F14" s="39">
        <f t="shared" si="0"/>
        <v>0</v>
      </c>
      <c r="G14" s="35"/>
      <c r="H14" s="14"/>
      <c r="I14" s="14"/>
      <c r="J14" s="39">
        <f t="shared" si="1"/>
        <v>0</v>
      </c>
      <c r="K14" s="35"/>
      <c r="L14" s="14"/>
      <c r="M14" s="14"/>
      <c r="N14" s="39">
        <f t="shared" si="2"/>
        <v>0</v>
      </c>
      <c r="O14" s="35"/>
      <c r="P14" s="14"/>
      <c r="Q14" s="14">
        <v>1</v>
      </c>
      <c r="R14" s="39">
        <f t="shared" si="3"/>
        <v>1</v>
      </c>
      <c r="S14" s="35"/>
      <c r="T14" s="14"/>
      <c r="U14" s="14"/>
      <c r="V14" s="39">
        <f t="shared" si="4"/>
        <v>0</v>
      </c>
      <c r="W14" s="35"/>
      <c r="X14" s="14"/>
      <c r="Y14" s="14">
        <v>15</v>
      </c>
      <c r="Z14" s="39">
        <f t="shared" si="5"/>
        <v>15</v>
      </c>
      <c r="AA14" s="35"/>
      <c r="AB14" s="14"/>
      <c r="AC14" s="14"/>
      <c r="AD14" s="39">
        <f t="shared" si="6"/>
        <v>0</v>
      </c>
      <c r="AE14" s="35"/>
      <c r="AF14" s="14"/>
      <c r="AG14" s="14"/>
      <c r="AH14" s="39">
        <f t="shared" si="7"/>
        <v>0</v>
      </c>
      <c r="AI14" s="35">
        <f t="shared" si="8"/>
        <v>0</v>
      </c>
      <c r="AJ14" s="14">
        <f t="shared" si="9"/>
        <v>0</v>
      </c>
      <c r="AK14" s="14">
        <f t="shared" si="10"/>
        <v>16</v>
      </c>
    </row>
    <row r="15" spans="1:37" s="29" customFormat="1" ht="20.25" customHeight="1" thickBot="1">
      <c r="A15" s="47"/>
      <c r="B15" s="48" t="s">
        <v>169</v>
      </c>
      <c r="C15" s="49">
        <f>SUM(C5:C14)</f>
        <v>2</v>
      </c>
      <c r="D15" s="47">
        <f aca="true" t="shared" si="11" ref="D15:X15">SUM(D5:D14)</f>
        <v>0</v>
      </c>
      <c r="E15" s="47">
        <f t="shared" si="11"/>
        <v>0</v>
      </c>
      <c r="F15" s="50">
        <f>SUM(F5:F14)</f>
        <v>2</v>
      </c>
      <c r="G15" s="49">
        <f t="shared" si="11"/>
        <v>0</v>
      </c>
      <c r="H15" s="47">
        <f t="shared" si="11"/>
        <v>0</v>
      </c>
      <c r="I15" s="47">
        <f>SUM(I5:I14)</f>
        <v>0</v>
      </c>
      <c r="J15" s="50">
        <f>SUM(J5:J14)</f>
        <v>0</v>
      </c>
      <c r="K15" s="49">
        <f t="shared" si="11"/>
        <v>0</v>
      </c>
      <c r="L15" s="47">
        <f t="shared" si="11"/>
        <v>0</v>
      </c>
      <c r="M15" s="47">
        <f t="shared" si="11"/>
        <v>4</v>
      </c>
      <c r="N15" s="50">
        <f>SUM(N5:N14)</f>
        <v>4</v>
      </c>
      <c r="O15" s="49">
        <f t="shared" si="11"/>
        <v>0</v>
      </c>
      <c r="P15" s="47">
        <f t="shared" si="11"/>
        <v>2</v>
      </c>
      <c r="Q15" s="47">
        <f t="shared" si="11"/>
        <v>26</v>
      </c>
      <c r="R15" s="50">
        <f>SUM(R5:R14)</f>
        <v>28</v>
      </c>
      <c r="S15" s="49">
        <f t="shared" si="11"/>
        <v>0</v>
      </c>
      <c r="T15" s="47">
        <f t="shared" si="11"/>
        <v>0</v>
      </c>
      <c r="U15" s="47">
        <f t="shared" si="11"/>
        <v>1</v>
      </c>
      <c r="V15" s="50">
        <f>SUM(V5:V14)</f>
        <v>1</v>
      </c>
      <c r="W15" s="49">
        <f t="shared" si="11"/>
        <v>0</v>
      </c>
      <c r="X15" s="47">
        <f t="shared" si="11"/>
        <v>0</v>
      </c>
      <c r="Y15" s="47">
        <f aca="true" t="shared" si="12" ref="Y15:AH15">SUM(Y5:Y14)</f>
        <v>56</v>
      </c>
      <c r="Z15" s="50">
        <f t="shared" si="12"/>
        <v>56</v>
      </c>
      <c r="AA15" s="49">
        <f t="shared" si="12"/>
        <v>0</v>
      </c>
      <c r="AB15" s="47">
        <f t="shared" si="12"/>
        <v>2</v>
      </c>
      <c r="AC15" s="47">
        <f t="shared" si="12"/>
        <v>12</v>
      </c>
      <c r="AD15" s="50">
        <f t="shared" si="12"/>
        <v>14</v>
      </c>
      <c r="AE15" s="36">
        <f t="shared" si="12"/>
        <v>0</v>
      </c>
      <c r="AF15" s="34">
        <f t="shared" si="12"/>
        <v>0</v>
      </c>
      <c r="AG15" s="34">
        <f t="shared" si="12"/>
        <v>13</v>
      </c>
      <c r="AH15" s="40">
        <f t="shared" si="12"/>
        <v>13</v>
      </c>
      <c r="AI15" s="36">
        <f>SUM(AI5:AI14)</f>
        <v>2</v>
      </c>
      <c r="AJ15" s="34">
        <f>SUM(AJ5:AJ14)</f>
        <v>4</v>
      </c>
      <c r="AK15" s="34">
        <f>SUM(AK5:AK14)</f>
        <v>112</v>
      </c>
    </row>
    <row r="16" spans="1:37" s="29" customFormat="1" ht="20.25" customHeight="1">
      <c r="A16" s="107" t="s">
        <v>0</v>
      </c>
      <c r="B16" s="110" t="s">
        <v>155</v>
      </c>
      <c r="C16" s="113" t="s">
        <v>160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  <c r="AE16" s="52"/>
      <c r="AF16" s="52"/>
      <c r="AG16" s="52"/>
      <c r="AH16" s="51"/>
      <c r="AI16" s="52"/>
      <c r="AJ16" s="52"/>
      <c r="AK16" s="52"/>
    </row>
    <row r="17" spans="1:30" s="29" customFormat="1" ht="20.25" customHeight="1" thickBot="1">
      <c r="A17" s="108"/>
      <c r="B17" s="105"/>
      <c r="C17" s="116"/>
      <c r="D17" s="117"/>
      <c r="E17" s="117"/>
      <c r="F17" s="117"/>
      <c r="G17" s="117"/>
      <c r="H17" s="117"/>
      <c r="I17" s="117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</row>
    <row r="18" spans="1:34" s="29" customFormat="1" ht="20.25" customHeight="1">
      <c r="A18" s="108"/>
      <c r="B18" s="111"/>
      <c r="C18" s="98" t="s">
        <v>209</v>
      </c>
      <c r="D18" s="99"/>
      <c r="E18" s="99"/>
      <c r="F18" s="100"/>
      <c r="G18" s="120" t="s">
        <v>169</v>
      </c>
      <c r="H18" s="121"/>
      <c r="I18" s="122"/>
      <c r="J18" s="51"/>
      <c r="K18" s="52"/>
      <c r="L18" s="52"/>
      <c r="M18" s="52"/>
      <c r="N18" s="51"/>
      <c r="O18" s="52"/>
      <c r="P18" s="52"/>
      <c r="Q18" s="52"/>
      <c r="R18" s="51"/>
      <c r="S18" s="52"/>
      <c r="T18" s="52"/>
      <c r="U18" s="52"/>
      <c r="V18" s="51"/>
      <c r="W18" s="52"/>
      <c r="X18" s="52"/>
      <c r="Y18" s="52"/>
      <c r="Z18" s="51"/>
      <c r="AA18" s="51"/>
      <c r="AB18" s="51"/>
      <c r="AC18" s="51"/>
      <c r="AD18" s="53"/>
      <c r="AH18" s="32"/>
    </row>
    <row r="19" spans="1:30" ht="20.25" customHeight="1">
      <c r="A19" s="109"/>
      <c r="B19" s="112"/>
      <c r="C19" s="35" t="s">
        <v>4</v>
      </c>
      <c r="D19" s="14" t="s">
        <v>36</v>
      </c>
      <c r="E19" s="14" t="s">
        <v>8</v>
      </c>
      <c r="F19" s="39" t="s">
        <v>169</v>
      </c>
      <c r="G19" s="35" t="s">
        <v>4</v>
      </c>
      <c r="H19" s="14" t="s">
        <v>36</v>
      </c>
      <c r="I19" s="45" t="s">
        <v>8</v>
      </c>
      <c r="J19" s="51"/>
      <c r="K19" s="54"/>
      <c r="L19" s="54"/>
      <c r="M19" s="52"/>
      <c r="N19" s="51"/>
      <c r="O19" s="54"/>
      <c r="P19" s="54"/>
      <c r="Q19" s="52"/>
      <c r="R19" s="51"/>
      <c r="S19" s="54"/>
      <c r="T19" s="54"/>
      <c r="U19" s="52"/>
      <c r="V19" s="51"/>
      <c r="W19" s="54"/>
      <c r="X19" s="54"/>
      <c r="Y19" s="52"/>
      <c r="Z19" s="51"/>
      <c r="AA19" s="51"/>
      <c r="AB19" s="51"/>
      <c r="AC19" s="51"/>
      <c r="AD19" s="53"/>
    </row>
    <row r="20" spans="1:30" ht="20.25" customHeight="1">
      <c r="A20" s="14">
        <v>1</v>
      </c>
      <c r="B20" s="38" t="s">
        <v>161</v>
      </c>
      <c r="C20" s="35"/>
      <c r="D20" s="14"/>
      <c r="E20" s="14"/>
      <c r="F20" s="39">
        <f>SUM(C20:E20)</f>
        <v>0</v>
      </c>
      <c r="G20" s="35">
        <f>SUM(C5,G5,K5,O5,S5,W5,AA5,C20)</f>
        <v>0</v>
      </c>
      <c r="H20" s="14">
        <f>SUM(D5,H5,L5,P5,T5,X5,AB5,D20)</f>
        <v>0</v>
      </c>
      <c r="I20" s="45">
        <f>SUM(E5,I5,M5,Q5,U5,Y5,AC5,E20)</f>
        <v>5</v>
      </c>
      <c r="J20" s="51"/>
      <c r="K20" s="54"/>
      <c r="L20" s="54"/>
      <c r="M20" s="52"/>
      <c r="N20" s="51"/>
      <c r="O20" s="54"/>
      <c r="P20" s="54"/>
      <c r="Q20" s="52"/>
      <c r="R20" s="51"/>
      <c r="S20" s="54"/>
      <c r="T20" s="54"/>
      <c r="U20" s="52"/>
      <c r="V20" s="51"/>
      <c r="W20" s="54"/>
      <c r="X20" s="54"/>
      <c r="Y20" s="52"/>
      <c r="Z20" s="51"/>
      <c r="AA20" s="51"/>
      <c r="AB20" s="51"/>
      <c r="AC20" s="51"/>
      <c r="AD20" s="53"/>
    </row>
    <row r="21" spans="1:30" ht="20.25" customHeight="1">
      <c r="A21" s="14">
        <v>2</v>
      </c>
      <c r="B21" s="38" t="s">
        <v>185</v>
      </c>
      <c r="C21" s="35"/>
      <c r="D21" s="14"/>
      <c r="E21" s="14">
        <v>5</v>
      </c>
      <c r="F21" s="39">
        <f aca="true" t="shared" si="13" ref="F21:F29">SUM(C21:E21)</f>
        <v>5</v>
      </c>
      <c r="G21" s="35">
        <f aca="true" t="shared" si="14" ref="G21:G29">SUM(C6,G6,K6,O6,S6,W6,AA6,C21)</f>
        <v>0</v>
      </c>
      <c r="H21" s="14">
        <f aca="true" t="shared" si="15" ref="H21:H29">SUM(D6,H6,L6,P6,T6,X6,AB6,D21)</f>
        <v>0</v>
      </c>
      <c r="I21" s="45">
        <f aca="true" t="shared" si="16" ref="I21:I29">SUM(E6,I6,M6,Q6,U6,Y6,AC6,E21)</f>
        <v>38</v>
      </c>
      <c r="J21" s="51"/>
      <c r="K21" s="54"/>
      <c r="L21" s="54"/>
      <c r="M21" s="52"/>
      <c r="N21" s="51"/>
      <c r="O21" s="54"/>
      <c r="P21" s="54"/>
      <c r="Q21" s="52"/>
      <c r="R21" s="51"/>
      <c r="S21" s="54"/>
      <c r="T21" s="54"/>
      <c r="U21" s="52"/>
      <c r="V21" s="51"/>
      <c r="W21" s="54"/>
      <c r="X21" s="54"/>
      <c r="Y21" s="52"/>
      <c r="Z21" s="51"/>
      <c r="AA21" s="51"/>
      <c r="AB21" s="51"/>
      <c r="AC21" s="51"/>
      <c r="AD21" s="53"/>
    </row>
    <row r="22" spans="1:30" ht="20.25" customHeight="1">
      <c r="A22" s="14">
        <v>3</v>
      </c>
      <c r="B22" s="38" t="s">
        <v>162</v>
      </c>
      <c r="C22" s="35"/>
      <c r="D22" s="14"/>
      <c r="E22" s="14">
        <v>7</v>
      </c>
      <c r="F22" s="39">
        <f t="shared" si="13"/>
        <v>7</v>
      </c>
      <c r="G22" s="35">
        <f t="shared" si="14"/>
        <v>0</v>
      </c>
      <c r="H22" s="14">
        <f t="shared" si="15"/>
        <v>0</v>
      </c>
      <c r="I22" s="45">
        <f t="shared" si="16"/>
        <v>17</v>
      </c>
      <c r="J22" s="51"/>
      <c r="K22" s="54"/>
      <c r="L22" s="54"/>
      <c r="M22" s="52"/>
      <c r="N22" s="51"/>
      <c r="O22" s="54"/>
      <c r="P22" s="54"/>
      <c r="Q22" s="52"/>
      <c r="R22" s="51"/>
      <c r="S22" s="54"/>
      <c r="T22" s="54"/>
      <c r="U22" s="52"/>
      <c r="V22" s="51"/>
      <c r="W22" s="54"/>
      <c r="X22" s="54"/>
      <c r="Y22" s="52"/>
      <c r="Z22" s="51"/>
      <c r="AA22" s="51"/>
      <c r="AB22" s="51"/>
      <c r="AC22" s="51"/>
      <c r="AD22" s="53"/>
    </row>
    <row r="23" spans="1:30" ht="20.25" customHeight="1">
      <c r="A23" s="14">
        <v>4</v>
      </c>
      <c r="B23" s="38" t="s">
        <v>163</v>
      </c>
      <c r="C23" s="35"/>
      <c r="D23" s="14"/>
      <c r="E23" s="14"/>
      <c r="F23" s="39">
        <f t="shared" si="13"/>
        <v>0</v>
      </c>
      <c r="G23" s="35">
        <f t="shared" si="14"/>
        <v>0</v>
      </c>
      <c r="H23" s="14">
        <f t="shared" si="15"/>
        <v>0</v>
      </c>
      <c r="I23" s="45">
        <f t="shared" si="16"/>
        <v>3</v>
      </c>
      <c r="J23" s="51"/>
      <c r="K23" s="54"/>
      <c r="L23" s="54"/>
      <c r="M23" s="52"/>
      <c r="N23" s="51"/>
      <c r="O23" s="54"/>
      <c r="P23" s="54"/>
      <c r="Q23" s="52"/>
      <c r="R23" s="51"/>
      <c r="S23" s="54"/>
      <c r="T23" s="54"/>
      <c r="U23" s="52"/>
      <c r="V23" s="51"/>
      <c r="W23" s="54"/>
      <c r="X23" s="54"/>
      <c r="Y23" s="52"/>
      <c r="Z23" s="51"/>
      <c r="AA23" s="51"/>
      <c r="AB23" s="51"/>
      <c r="AC23" s="51"/>
      <c r="AD23" s="53"/>
    </row>
    <row r="24" spans="1:30" ht="20.25" customHeight="1">
      <c r="A24" s="14">
        <v>5</v>
      </c>
      <c r="B24" s="38" t="s">
        <v>186</v>
      </c>
      <c r="C24" s="35"/>
      <c r="D24" s="14"/>
      <c r="E24" s="14"/>
      <c r="F24" s="39">
        <f t="shared" si="13"/>
        <v>0</v>
      </c>
      <c r="G24" s="35">
        <f t="shared" si="14"/>
        <v>0</v>
      </c>
      <c r="H24" s="14">
        <f t="shared" si="15"/>
        <v>1</v>
      </c>
      <c r="I24" s="45">
        <f t="shared" si="16"/>
        <v>5</v>
      </c>
      <c r="J24" s="51"/>
      <c r="K24" s="54"/>
      <c r="L24" s="54"/>
      <c r="M24" s="52"/>
      <c r="N24" s="51"/>
      <c r="O24" s="54"/>
      <c r="P24" s="54"/>
      <c r="Q24" s="52"/>
      <c r="R24" s="51"/>
      <c r="S24" s="54"/>
      <c r="T24" s="54"/>
      <c r="U24" s="52"/>
      <c r="V24" s="51"/>
      <c r="W24" s="54"/>
      <c r="X24" s="54"/>
      <c r="Y24" s="52"/>
      <c r="Z24" s="51"/>
      <c r="AA24" s="51"/>
      <c r="AB24" s="51"/>
      <c r="AC24" s="51"/>
      <c r="AD24" s="53"/>
    </row>
    <row r="25" spans="1:36" ht="20.25" customHeight="1">
      <c r="A25" s="14">
        <v>6</v>
      </c>
      <c r="B25" s="38" t="s">
        <v>164</v>
      </c>
      <c r="C25" s="35"/>
      <c r="D25" s="14"/>
      <c r="E25" s="14">
        <v>1</v>
      </c>
      <c r="F25" s="39">
        <f t="shared" si="13"/>
        <v>1</v>
      </c>
      <c r="G25" s="35">
        <f t="shared" si="14"/>
        <v>0</v>
      </c>
      <c r="H25" s="14">
        <f t="shared" si="15"/>
        <v>3</v>
      </c>
      <c r="I25" s="45">
        <f t="shared" si="16"/>
        <v>5</v>
      </c>
      <c r="J25" s="51"/>
      <c r="K25" s="54"/>
      <c r="L25" s="54"/>
      <c r="M25" s="52"/>
      <c r="N25" s="51"/>
      <c r="O25" s="54"/>
      <c r="P25" s="54"/>
      <c r="Q25" s="52"/>
      <c r="R25" s="51"/>
      <c r="S25" s="54"/>
      <c r="T25" s="54"/>
      <c r="U25" s="52"/>
      <c r="V25" s="51"/>
      <c r="W25" s="54"/>
      <c r="X25" s="54"/>
      <c r="Y25" s="52"/>
      <c r="Z25" s="51"/>
      <c r="AA25" s="51"/>
      <c r="AB25" s="51"/>
      <c r="AC25" s="51"/>
      <c r="AD25" s="53"/>
      <c r="AF25" s="32"/>
      <c r="AJ25" s="43"/>
    </row>
    <row r="26" spans="1:36" ht="20.25" customHeight="1">
      <c r="A26" s="14">
        <v>7</v>
      </c>
      <c r="B26" s="38" t="s">
        <v>165</v>
      </c>
      <c r="C26" s="35"/>
      <c r="D26" s="14"/>
      <c r="E26" s="14"/>
      <c r="F26" s="39">
        <f t="shared" si="13"/>
        <v>0</v>
      </c>
      <c r="G26" s="35">
        <f t="shared" si="14"/>
        <v>0</v>
      </c>
      <c r="H26" s="14">
        <f t="shared" si="15"/>
        <v>0</v>
      </c>
      <c r="I26" s="45">
        <f t="shared" si="16"/>
        <v>12</v>
      </c>
      <c r="J26" s="51"/>
      <c r="K26" s="54"/>
      <c r="L26" s="54"/>
      <c r="M26" s="52"/>
      <c r="N26" s="51"/>
      <c r="O26" s="54"/>
      <c r="P26" s="54"/>
      <c r="Q26" s="52"/>
      <c r="R26" s="51"/>
      <c r="S26" s="54"/>
      <c r="T26" s="54"/>
      <c r="U26" s="52"/>
      <c r="V26" s="51"/>
      <c r="W26" s="54"/>
      <c r="X26" s="54"/>
      <c r="Y26" s="52"/>
      <c r="Z26" s="51"/>
      <c r="AA26" s="51"/>
      <c r="AB26" s="51"/>
      <c r="AC26" s="51"/>
      <c r="AD26" s="53"/>
      <c r="AF26" s="42"/>
      <c r="AJ26" s="43"/>
    </row>
    <row r="27" spans="1:30" ht="20.25" customHeight="1">
      <c r="A27" s="14">
        <v>8</v>
      </c>
      <c r="B27" s="38" t="s">
        <v>188</v>
      </c>
      <c r="C27" s="35"/>
      <c r="D27" s="14"/>
      <c r="E27" s="14"/>
      <c r="F27" s="39">
        <f t="shared" si="13"/>
        <v>0</v>
      </c>
      <c r="G27" s="35">
        <f t="shared" si="14"/>
        <v>0</v>
      </c>
      <c r="H27" s="14">
        <f t="shared" si="15"/>
        <v>0</v>
      </c>
      <c r="I27" s="45">
        <f t="shared" si="16"/>
        <v>5</v>
      </c>
      <c r="J27" s="51"/>
      <c r="K27" s="54"/>
      <c r="L27" s="54"/>
      <c r="M27" s="52"/>
      <c r="N27" s="51"/>
      <c r="O27" s="54"/>
      <c r="P27" s="54"/>
      <c r="Q27" s="52"/>
      <c r="R27" s="51"/>
      <c r="S27" s="54"/>
      <c r="T27" s="54"/>
      <c r="U27" s="52"/>
      <c r="V27" s="51"/>
      <c r="W27" s="54"/>
      <c r="X27" s="54"/>
      <c r="Y27" s="52"/>
      <c r="Z27" s="51"/>
      <c r="AA27" s="51"/>
      <c r="AB27" s="51"/>
      <c r="AC27" s="51"/>
      <c r="AD27" s="53"/>
    </row>
    <row r="28" spans="1:30" ht="20.25" customHeight="1">
      <c r="A28" s="14">
        <v>9</v>
      </c>
      <c r="B28" s="41" t="s">
        <v>187</v>
      </c>
      <c r="C28" s="35"/>
      <c r="D28" s="14"/>
      <c r="E28" s="14"/>
      <c r="F28" s="39">
        <f t="shared" si="13"/>
        <v>0</v>
      </c>
      <c r="G28" s="35">
        <f t="shared" si="14"/>
        <v>2</v>
      </c>
      <c r="H28" s="14">
        <f t="shared" si="15"/>
        <v>0</v>
      </c>
      <c r="I28" s="45">
        <f t="shared" si="16"/>
        <v>6</v>
      </c>
      <c r="J28" s="51"/>
      <c r="K28" s="54"/>
      <c r="L28" s="54"/>
      <c r="M28" s="52"/>
      <c r="N28" s="51"/>
      <c r="O28" s="54"/>
      <c r="P28" s="54"/>
      <c r="Q28" s="52"/>
      <c r="R28" s="51"/>
      <c r="S28" s="54"/>
      <c r="T28" s="54"/>
      <c r="U28" s="52"/>
      <c r="V28" s="51"/>
      <c r="W28" s="54"/>
      <c r="X28" s="54"/>
      <c r="Y28" s="52"/>
      <c r="Z28" s="51"/>
      <c r="AA28" s="51"/>
      <c r="AB28" s="51"/>
      <c r="AC28" s="51"/>
      <c r="AD28" s="53"/>
    </row>
    <row r="29" spans="1:30" ht="20.25" customHeight="1">
      <c r="A29" s="14">
        <v>10</v>
      </c>
      <c r="B29" s="38" t="s">
        <v>189</v>
      </c>
      <c r="C29" s="35"/>
      <c r="D29" s="14"/>
      <c r="E29" s="14"/>
      <c r="F29" s="39">
        <f t="shared" si="13"/>
        <v>0</v>
      </c>
      <c r="G29" s="35">
        <f t="shared" si="14"/>
        <v>0</v>
      </c>
      <c r="H29" s="14">
        <f t="shared" si="15"/>
        <v>0</v>
      </c>
      <c r="I29" s="45">
        <f t="shared" si="16"/>
        <v>16</v>
      </c>
      <c r="J29" s="51"/>
      <c r="K29" s="54"/>
      <c r="L29" s="54"/>
      <c r="M29" s="52"/>
      <c r="N29" s="51"/>
      <c r="O29" s="54"/>
      <c r="P29" s="54"/>
      <c r="Q29" s="52"/>
      <c r="R29" s="51"/>
      <c r="S29" s="54"/>
      <c r="T29" s="54"/>
      <c r="U29" s="52"/>
      <c r="V29" s="51"/>
      <c r="W29" s="54"/>
      <c r="X29" s="54"/>
      <c r="Y29" s="52"/>
      <c r="Z29" s="51"/>
      <c r="AA29" s="51"/>
      <c r="AB29" s="51"/>
      <c r="AC29" s="51"/>
      <c r="AD29" s="53"/>
    </row>
    <row r="30" spans="1:30" ht="20.25" customHeight="1" thickBot="1">
      <c r="A30" s="14"/>
      <c r="B30" s="60" t="s">
        <v>169</v>
      </c>
      <c r="C30" s="36">
        <f aca="true" t="shared" si="17" ref="C30:I30">SUM(C20:C29)</f>
        <v>0</v>
      </c>
      <c r="D30" s="34">
        <f t="shared" si="17"/>
        <v>0</v>
      </c>
      <c r="E30" s="34">
        <f t="shared" si="17"/>
        <v>13</v>
      </c>
      <c r="F30" s="40">
        <f t="shared" si="17"/>
        <v>13</v>
      </c>
      <c r="G30" s="36">
        <f t="shared" si="17"/>
        <v>2</v>
      </c>
      <c r="H30" s="34">
        <f t="shared" si="17"/>
        <v>4</v>
      </c>
      <c r="I30" s="46">
        <f t="shared" si="17"/>
        <v>112</v>
      </c>
      <c r="J30" s="57"/>
      <c r="K30" s="55"/>
      <c r="L30" s="55"/>
      <c r="M30" s="56"/>
      <c r="N30" s="57"/>
      <c r="O30" s="55"/>
      <c r="P30" s="55"/>
      <c r="Q30" s="56"/>
      <c r="R30" s="57"/>
      <c r="S30" s="55"/>
      <c r="T30" s="55"/>
      <c r="U30" s="56"/>
      <c r="V30" s="57"/>
      <c r="W30" s="55"/>
      <c r="X30" s="55"/>
      <c r="Y30" s="56"/>
      <c r="Z30" s="57"/>
      <c r="AA30" s="57"/>
      <c r="AB30" s="57"/>
      <c r="AC30" s="57"/>
      <c r="AD30" s="58"/>
    </row>
  </sheetData>
  <sheetProtection/>
  <mergeCells count="18">
    <mergeCell ref="A16:A19"/>
    <mergeCell ref="B16:B19"/>
    <mergeCell ref="C18:F18"/>
    <mergeCell ref="C16:AD17"/>
    <mergeCell ref="G18:I18"/>
    <mergeCell ref="K3:N3"/>
    <mergeCell ref="C3:F3"/>
    <mergeCell ref="G3:J3"/>
    <mergeCell ref="AE3:AH3"/>
    <mergeCell ref="O3:R3"/>
    <mergeCell ref="AI3:AK3"/>
    <mergeCell ref="A1:AD1"/>
    <mergeCell ref="C2:AD2"/>
    <mergeCell ref="S3:V3"/>
    <mergeCell ref="W3:Z3"/>
    <mergeCell ref="AA3:AD3"/>
    <mergeCell ref="B2:B4"/>
    <mergeCell ref="A2:A4"/>
  </mergeCells>
  <printOptions/>
  <pageMargins left="0.31496062992125984" right="0.15748031496062992" top="0.3937007874015748" bottom="0.7480314960629921" header="0.31496062992125984" footer="0.31496062992125984"/>
  <pageSetup horizontalDpi="600" verticalDpi="600" orientation="landscape" paperSize="9" scale="69" r:id="rId1"/>
  <rowBreaks count="1" manualBreakCount="1">
    <brk id="15" max="42" man="1"/>
  </rowBreaks>
  <colBreaks count="1" manualBreakCount="1">
    <brk id="30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4.140625" style="0" customWidth="1"/>
    <col min="10" max="16384" width="9.00390625" style="1" customWidth="1"/>
  </cols>
  <sheetData>
    <row r="1" spans="1:9" ht="28.5" customHeight="1">
      <c r="A1" s="96" t="s">
        <v>216</v>
      </c>
      <c r="B1" s="96"/>
      <c r="C1" s="96"/>
      <c r="D1" s="96"/>
      <c r="E1" s="96"/>
      <c r="F1" s="96"/>
      <c r="G1" s="96"/>
      <c r="H1" s="96"/>
      <c r="I1" s="96"/>
    </row>
    <row r="2" spans="1:9" s="2" customFormat="1" ht="72">
      <c r="A2" s="7" t="s">
        <v>0</v>
      </c>
      <c r="B2" s="8" t="s">
        <v>7</v>
      </c>
      <c r="C2" s="7" t="s">
        <v>12</v>
      </c>
      <c r="D2" s="8" t="s">
        <v>14</v>
      </c>
      <c r="E2" s="7" t="s">
        <v>1</v>
      </c>
      <c r="F2" s="7" t="s">
        <v>2</v>
      </c>
      <c r="G2" s="7" t="s">
        <v>3</v>
      </c>
      <c r="H2" s="72" t="s">
        <v>267</v>
      </c>
      <c r="I2" s="8" t="s">
        <v>25</v>
      </c>
    </row>
    <row r="3" spans="1:9" s="3" customFormat="1" ht="40.5" customHeight="1">
      <c r="A3" s="9">
        <v>1</v>
      </c>
      <c r="B3" s="9"/>
      <c r="C3" s="9"/>
      <c r="D3" s="9"/>
      <c r="E3" s="9"/>
      <c r="F3" s="10"/>
      <c r="G3" s="11"/>
      <c r="H3" s="11"/>
      <c r="I3" s="11"/>
    </row>
    <row r="4" s="3" customFormat="1" ht="24">
      <c r="F4" s="4"/>
    </row>
    <row r="5" s="3" customFormat="1" ht="24">
      <c r="F5" s="4"/>
    </row>
    <row r="6" s="3" customFormat="1" ht="24">
      <c r="F6" s="4"/>
    </row>
    <row r="7" s="3" customFormat="1" ht="24">
      <c r="F7" s="4"/>
    </row>
    <row r="8" s="3" customFormat="1" ht="24">
      <c r="F8" s="4"/>
    </row>
    <row r="9" s="3" customFormat="1" ht="24">
      <c r="F9" s="4"/>
    </row>
    <row r="10" s="3" customFormat="1" ht="24">
      <c r="F10" s="4"/>
    </row>
    <row r="11" s="3" customFormat="1" ht="24">
      <c r="F11" s="4"/>
    </row>
    <row r="12" s="3" customFormat="1" ht="24">
      <c r="F12" s="4"/>
    </row>
    <row r="13" s="3" customFormat="1" ht="24">
      <c r="F13" s="4"/>
    </row>
    <row r="14" s="3" customFormat="1" ht="24">
      <c r="F14" s="4"/>
    </row>
    <row r="15" s="3" customFormat="1" ht="24">
      <c r="F15" s="4"/>
    </row>
    <row r="16" s="3" customFormat="1" ht="24">
      <c r="F16" s="4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90" zoomScaleSheetLayoutView="90" zoomScalePageLayoutView="0" workbookViewId="0" topLeftCell="A1">
      <selection activeCell="H2" sqref="H2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4.140625" style="0" customWidth="1"/>
    <col min="10" max="16384" width="9.00390625" style="1" customWidth="1"/>
  </cols>
  <sheetData>
    <row r="1" spans="1:9" ht="28.5" customHeight="1">
      <c r="A1" s="96" t="s">
        <v>151</v>
      </c>
      <c r="B1" s="96"/>
      <c r="C1" s="96"/>
      <c r="D1" s="96"/>
      <c r="E1" s="96"/>
      <c r="F1" s="96"/>
      <c r="G1" s="96"/>
      <c r="H1" s="96"/>
      <c r="I1" s="96"/>
    </row>
    <row r="2" spans="1:9" s="2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72" t="s">
        <v>267</v>
      </c>
      <c r="I2" s="13" t="s">
        <v>25</v>
      </c>
    </row>
    <row r="3" spans="1:9" s="3" customFormat="1" ht="40.5" customHeight="1">
      <c r="A3" s="14">
        <v>1</v>
      </c>
      <c r="B3" s="14" t="s">
        <v>8</v>
      </c>
      <c r="C3" s="14" t="s">
        <v>13</v>
      </c>
      <c r="D3" s="14" t="s">
        <v>15</v>
      </c>
      <c r="E3" s="14">
        <v>214997</v>
      </c>
      <c r="F3" s="16" t="s">
        <v>92</v>
      </c>
      <c r="G3" s="16" t="s">
        <v>332</v>
      </c>
      <c r="H3" s="16" t="s">
        <v>162</v>
      </c>
      <c r="I3" s="15" t="s">
        <v>93</v>
      </c>
    </row>
    <row r="4" spans="1:9" s="3" customFormat="1" ht="46.5" customHeight="1">
      <c r="A4" s="14">
        <v>2</v>
      </c>
      <c r="B4" s="14" t="s">
        <v>8</v>
      </c>
      <c r="C4" s="14" t="s">
        <v>13</v>
      </c>
      <c r="D4" s="14" t="s">
        <v>15</v>
      </c>
      <c r="E4" s="14">
        <v>215111</v>
      </c>
      <c r="F4" s="16" t="s">
        <v>94</v>
      </c>
      <c r="G4" s="16" t="s">
        <v>333</v>
      </c>
      <c r="H4" s="16" t="s">
        <v>165</v>
      </c>
      <c r="I4" s="15" t="s">
        <v>95</v>
      </c>
    </row>
    <row r="5" spans="1:9" s="3" customFormat="1" ht="40.5" customHeight="1">
      <c r="A5" s="14">
        <v>3</v>
      </c>
      <c r="B5" s="14" t="s">
        <v>8</v>
      </c>
      <c r="C5" s="14" t="s">
        <v>13</v>
      </c>
      <c r="D5" s="14" t="s">
        <v>15</v>
      </c>
      <c r="E5" s="14">
        <v>215112</v>
      </c>
      <c r="F5" s="16" t="s">
        <v>152</v>
      </c>
      <c r="G5" s="16" t="s">
        <v>333</v>
      </c>
      <c r="H5" s="16" t="s">
        <v>165</v>
      </c>
      <c r="I5" s="15" t="s">
        <v>95</v>
      </c>
    </row>
    <row r="6" spans="1:9" ht="43.5">
      <c r="A6" s="14">
        <v>4</v>
      </c>
      <c r="B6" s="14" t="s">
        <v>8</v>
      </c>
      <c r="C6" s="14" t="s">
        <v>13</v>
      </c>
      <c r="D6" s="14" t="s">
        <v>45</v>
      </c>
      <c r="E6" s="14">
        <v>219116</v>
      </c>
      <c r="F6" s="16" t="s">
        <v>96</v>
      </c>
      <c r="G6" s="16" t="s">
        <v>334</v>
      </c>
      <c r="H6" s="16" t="s">
        <v>187</v>
      </c>
      <c r="I6" s="15" t="s">
        <v>97</v>
      </c>
    </row>
    <row r="7" s="3" customFormat="1" ht="24">
      <c r="F7" s="4"/>
    </row>
    <row r="8" s="3" customFormat="1" ht="24">
      <c r="F8" s="4"/>
    </row>
    <row r="9" s="3" customFormat="1" ht="24">
      <c r="F9" s="4"/>
    </row>
    <row r="10" s="3" customFormat="1" ht="24">
      <c r="F10" s="4"/>
    </row>
    <row r="11" s="3" customFormat="1" ht="24">
      <c r="F11" s="4"/>
    </row>
    <row r="12" s="3" customFormat="1" ht="24">
      <c r="F12" s="4"/>
    </row>
    <row r="13" s="3" customFormat="1" ht="24">
      <c r="F13" s="4"/>
    </row>
    <row r="14" s="3" customFormat="1" ht="24">
      <c r="F14" s="4"/>
    </row>
    <row r="15" s="3" customFormat="1" ht="24">
      <c r="F15" s="4"/>
    </row>
    <row r="16" s="3" customFormat="1" ht="24">
      <c r="F16" s="4"/>
    </row>
    <row r="17" s="3" customFormat="1" ht="24">
      <c r="F17" s="4"/>
    </row>
    <row r="18" s="3" customFormat="1" ht="24">
      <c r="F18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5.421875" style="0" customWidth="1"/>
    <col min="10" max="10" width="17.00390625" style="3" customWidth="1"/>
    <col min="11" max="16384" width="9.00390625" style="1" customWidth="1"/>
  </cols>
  <sheetData>
    <row r="1" spans="1:9" ht="28.5" customHeight="1">
      <c r="A1" s="97" t="s">
        <v>34</v>
      </c>
      <c r="B1" s="97"/>
      <c r="C1" s="97"/>
      <c r="D1" s="97"/>
      <c r="E1" s="97"/>
      <c r="F1" s="97"/>
      <c r="G1" s="97"/>
      <c r="H1" s="97"/>
      <c r="I1" s="97"/>
    </row>
    <row r="2" spans="1:9" s="2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72" t="s">
        <v>267</v>
      </c>
      <c r="I2" s="13" t="s">
        <v>25</v>
      </c>
    </row>
    <row r="3" spans="1:10" s="27" customFormat="1" ht="43.5">
      <c r="A3" s="24">
        <v>1</v>
      </c>
      <c r="B3" s="24" t="s">
        <v>36</v>
      </c>
      <c r="C3" s="24" t="s">
        <v>32</v>
      </c>
      <c r="D3" s="24"/>
      <c r="E3" s="24">
        <v>903001013</v>
      </c>
      <c r="F3" s="82" t="s">
        <v>37</v>
      </c>
      <c r="G3" s="25" t="s">
        <v>335</v>
      </c>
      <c r="H3" s="25" t="s">
        <v>164</v>
      </c>
      <c r="I3" s="24" t="s">
        <v>38</v>
      </c>
      <c r="J3" s="26"/>
    </row>
    <row r="4" spans="1:10" s="3" customFormat="1" ht="43.5">
      <c r="A4" s="14">
        <v>2</v>
      </c>
      <c r="B4" s="14" t="s">
        <v>8</v>
      </c>
      <c r="C4" s="14" t="s">
        <v>51</v>
      </c>
      <c r="D4" s="14" t="s">
        <v>52</v>
      </c>
      <c r="E4" s="14">
        <v>237475</v>
      </c>
      <c r="F4" s="83" t="s">
        <v>53</v>
      </c>
      <c r="G4" s="16" t="s">
        <v>336</v>
      </c>
      <c r="H4" s="16" t="s">
        <v>188</v>
      </c>
      <c r="I4" s="15" t="s">
        <v>54</v>
      </c>
      <c r="J4" s="5"/>
    </row>
    <row r="5" spans="1:10" s="3" customFormat="1" ht="43.5">
      <c r="A5" s="14">
        <v>3</v>
      </c>
      <c r="B5" s="14" t="s">
        <v>8</v>
      </c>
      <c r="C5" s="14" t="s">
        <v>51</v>
      </c>
      <c r="D5" s="14" t="s">
        <v>52</v>
      </c>
      <c r="E5" s="14">
        <v>237476</v>
      </c>
      <c r="F5" s="83" t="s">
        <v>55</v>
      </c>
      <c r="G5" s="16" t="s">
        <v>336</v>
      </c>
      <c r="H5" s="16" t="s">
        <v>188</v>
      </c>
      <c r="I5" s="15" t="s">
        <v>54</v>
      </c>
      <c r="J5" s="5"/>
    </row>
    <row r="6" spans="1:10" s="3" customFormat="1" ht="43.5">
      <c r="A6" s="14">
        <v>4</v>
      </c>
      <c r="B6" s="14" t="s">
        <v>8</v>
      </c>
      <c r="C6" s="14" t="s">
        <v>51</v>
      </c>
      <c r="D6" s="14" t="s">
        <v>52</v>
      </c>
      <c r="E6" s="14">
        <v>237477</v>
      </c>
      <c r="F6" s="83" t="s">
        <v>56</v>
      </c>
      <c r="G6" s="16" t="s">
        <v>336</v>
      </c>
      <c r="H6" s="16" t="s">
        <v>188</v>
      </c>
      <c r="I6" s="15" t="s">
        <v>54</v>
      </c>
      <c r="J6" s="5"/>
    </row>
    <row r="7" spans="1:10" s="3" customFormat="1" ht="65.25">
      <c r="A7" s="14">
        <v>5</v>
      </c>
      <c r="B7" s="14" t="s">
        <v>8</v>
      </c>
      <c r="C7" s="14" t="s">
        <v>13</v>
      </c>
      <c r="D7" s="14" t="s">
        <v>15</v>
      </c>
      <c r="E7" s="14">
        <v>239261</v>
      </c>
      <c r="F7" s="83" t="s">
        <v>339</v>
      </c>
      <c r="G7" s="16" t="s">
        <v>338</v>
      </c>
      <c r="H7" s="16" t="s">
        <v>337</v>
      </c>
      <c r="I7" s="18" t="s">
        <v>145</v>
      </c>
      <c r="J7" s="5"/>
    </row>
    <row r="8" spans="1:10" s="3" customFormat="1" ht="43.5">
      <c r="A8" s="14">
        <v>6</v>
      </c>
      <c r="B8" s="19" t="s">
        <v>8</v>
      </c>
      <c r="C8" s="19" t="s">
        <v>13</v>
      </c>
      <c r="D8" s="19" t="s">
        <v>15</v>
      </c>
      <c r="E8" s="19">
        <v>239711</v>
      </c>
      <c r="F8" s="84" t="s">
        <v>46</v>
      </c>
      <c r="G8" s="20" t="s">
        <v>333</v>
      </c>
      <c r="H8" s="20" t="s">
        <v>165</v>
      </c>
      <c r="I8" s="21" t="s">
        <v>47</v>
      </c>
      <c r="J8" s="5"/>
    </row>
    <row r="9" spans="1:10" s="3" customFormat="1" ht="43.5">
      <c r="A9" s="14">
        <v>7</v>
      </c>
      <c r="B9" s="19" t="s">
        <v>8</v>
      </c>
      <c r="C9" s="19" t="s">
        <v>13</v>
      </c>
      <c r="D9" s="19" t="s">
        <v>15</v>
      </c>
      <c r="E9" s="19">
        <v>239712</v>
      </c>
      <c r="F9" s="84" t="s">
        <v>91</v>
      </c>
      <c r="G9" s="16" t="s">
        <v>338</v>
      </c>
      <c r="H9" s="16" t="s">
        <v>337</v>
      </c>
      <c r="I9" s="21" t="s">
        <v>47</v>
      </c>
      <c r="J9" s="5"/>
    </row>
    <row r="10" spans="1:10" s="3" customFormat="1" ht="43.5">
      <c r="A10" s="14">
        <v>8</v>
      </c>
      <c r="B10" s="14" t="s">
        <v>8</v>
      </c>
      <c r="C10" s="14" t="s">
        <v>13</v>
      </c>
      <c r="D10" s="14" t="s">
        <v>15</v>
      </c>
      <c r="E10" s="14">
        <v>239713</v>
      </c>
      <c r="F10" s="83" t="s">
        <v>48</v>
      </c>
      <c r="G10" s="16" t="s">
        <v>340</v>
      </c>
      <c r="H10" s="16" t="s">
        <v>272</v>
      </c>
      <c r="I10" s="15" t="s">
        <v>47</v>
      </c>
      <c r="J10" s="5"/>
    </row>
    <row r="11" spans="1:10" s="3" customFormat="1" ht="43.5">
      <c r="A11" s="14">
        <v>9</v>
      </c>
      <c r="B11" s="14" t="s">
        <v>8</v>
      </c>
      <c r="C11" s="14" t="s">
        <v>13</v>
      </c>
      <c r="D11" s="14" t="s">
        <v>15</v>
      </c>
      <c r="E11" s="14">
        <v>239714</v>
      </c>
      <c r="F11" s="85" t="s">
        <v>49</v>
      </c>
      <c r="G11" s="16" t="s">
        <v>340</v>
      </c>
      <c r="H11" s="16" t="s">
        <v>272</v>
      </c>
      <c r="I11" s="15" t="s">
        <v>47</v>
      </c>
      <c r="J11" s="5"/>
    </row>
    <row r="12" spans="1:10" s="3" customFormat="1" ht="43.5">
      <c r="A12" s="14">
        <v>10</v>
      </c>
      <c r="B12" s="14" t="s">
        <v>8</v>
      </c>
      <c r="C12" s="14" t="s">
        <v>13</v>
      </c>
      <c r="D12" s="14" t="s">
        <v>15</v>
      </c>
      <c r="E12" s="14">
        <v>239715</v>
      </c>
      <c r="F12" s="85" t="s">
        <v>50</v>
      </c>
      <c r="G12" s="16" t="s">
        <v>340</v>
      </c>
      <c r="H12" s="16" t="s">
        <v>272</v>
      </c>
      <c r="I12" s="15" t="s">
        <v>47</v>
      </c>
      <c r="J12" s="5"/>
    </row>
    <row r="13" spans="1:10" s="3" customFormat="1" ht="43.5">
      <c r="A13" s="14">
        <v>11</v>
      </c>
      <c r="B13" s="14" t="s">
        <v>8</v>
      </c>
      <c r="C13" s="14" t="s">
        <v>13</v>
      </c>
      <c r="D13" s="14" t="s">
        <v>15</v>
      </c>
      <c r="E13" s="14">
        <v>240762</v>
      </c>
      <c r="F13" s="83" t="s">
        <v>41</v>
      </c>
      <c r="G13" s="16" t="s">
        <v>340</v>
      </c>
      <c r="H13" s="16" t="s">
        <v>272</v>
      </c>
      <c r="I13" s="15" t="s">
        <v>42</v>
      </c>
      <c r="J13" s="5"/>
    </row>
    <row r="14" spans="1:10" s="3" customFormat="1" ht="42" customHeight="1">
      <c r="A14" s="14">
        <v>12</v>
      </c>
      <c r="B14" s="14" t="s">
        <v>8</v>
      </c>
      <c r="C14" s="14" t="s">
        <v>13</v>
      </c>
      <c r="D14" s="14" t="s">
        <v>15</v>
      </c>
      <c r="E14" s="14">
        <v>240763</v>
      </c>
      <c r="F14" s="83" t="s">
        <v>87</v>
      </c>
      <c r="G14" s="16" t="s">
        <v>342</v>
      </c>
      <c r="H14" s="16" t="s">
        <v>341</v>
      </c>
      <c r="I14" s="15" t="s">
        <v>42</v>
      </c>
      <c r="J14" s="5"/>
    </row>
    <row r="15" spans="1:10" s="3" customFormat="1" ht="65.25">
      <c r="A15" s="14">
        <v>13</v>
      </c>
      <c r="B15" s="14" t="s">
        <v>8</v>
      </c>
      <c r="C15" s="14" t="s">
        <v>13</v>
      </c>
      <c r="D15" s="14" t="s">
        <v>15</v>
      </c>
      <c r="E15" s="14">
        <v>240764</v>
      </c>
      <c r="F15" s="83" t="s">
        <v>144</v>
      </c>
      <c r="G15" s="16" t="s">
        <v>345</v>
      </c>
      <c r="H15" s="16" t="s">
        <v>272</v>
      </c>
      <c r="I15" s="15" t="s">
        <v>42</v>
      </c>
      <c r="J15" s="5"/>
    </row>
    <row r="16" spans="1:10" s="3" customFormat="1" ht="65.25">
      <c r="A16" s="14">
        <v>14</v>
      </c>
      <c r="B16" s="14" t="s">
        <v>8</v>
      </c>
      <c r="C16" s="14" t="s">
        <v>13</v>
      </c>
      <c r="D16" s="14" t="s">
        <v>15</v>
      </c>
      <c r="E16" s="14">
        <v>240765</v>
      </c>
      <c r="F16" s="83" t="s">
        <v>88</v>
      </c>
      <c r="G16" s="16" t="s">
        <v>344</v>
      </c>
      <c r="H16" s="83" t="s">
        <v>343</v>
      </c>
      <c r="I16" s="15" t="s">
        <v>42</v>
      </c>
      <c r="J16" s="5"/>
    </row>
    <row r="17" spans="1:10" s="3" customFormat="1" ht="87">
      <c r="A17" s="14">
        <v>15</v>
      </c>
      <c r="B17" s="14" t="s">
        <v>8</v>
      </c>
      <c r="C17" s="14" t="s">
        <v>13</v>
      </c>
      <c r="D17" s="14" t="s">
        <v>15</v>
      </c>
      <c r="E17" s="14">
        <v>240766</v>
      </c>
      <c r="F17" s="83" t="s">
        <v>90</v>
      </c>
      <c r="G17" s="16" t="s">
        <v>346</v>
      </c>
      <c r="H17" s="16" t="s">
        <v>164</v>
      </c>
      <c r="I17" s="15" t="s">
        <v>42</v>
      </c>
      <c r="J17" s="5"/>
    </row>
    <row r="18" spans="1:10" s="3" customFormat="1" ht="87">
      <c r="A18" s="14">
        <v>16</v>
      </c>
      <c r="B18" s="14" t="s">
        <v>8</v>
      </c>
      <c r="C18" s="14" t="s">
        <v>13</v>
      </c>
      <c r="D18" s="14" t="s">
        <v>15</v>
      </c>
      <c r="E18" s="14">
        <v>240767</v>
      </c>
      <c r="F18" s="83" t="s">
        <v>86</v>
      </c>
      <c r="G18" s="16" t="s">
        <v>347</v>
      </c>
      <c r="H18" s="16" t="s">
        <v>162</v>
      </c>
      <c r="I18" s="15" t="s">
        <v>42</v>
      </c>
      <c r="J18" s="5"/>
    </row>
    <row r="19" spans="1:10" s="3" customFormat="1" ht="130.5">
      <c r="A19" s="14">
        <v>17</v>
      </c>
      <c r="B19" s="14" t="s">
        <v>8</v>
      </c>
      <c r="C19" s="14" t="s">
        <v>13</v>
      </c>
      <c r="D19" s="14" t="s">
        <v>15</v>
      </c>
      <c r="E19" s="14">
        <v>240768</v>
      </c>
      <c r="F19" s="83" t="s">
        <v>89</v>
      </c>
      <c r="G19" s="16" t="s">
        <v>348</v>
      </c>
      <c r="H19" s="16" t="s">
        <v>349</v>
      </c>
      <c r="I19" s="15" t="s">
        <v>42</v>
      </c>
      <c r="J19" s="5"/>
    </row>
    <row r="20" spans="1:10" s="3" customFormat="1" ht="65.25">
      <c r="A20" s="14">
        <v>18</v>
      </c>
      <c r="B20" s="14" t="s">
        <v>8</v>
      </c>
      <c r="C20" s="14" t="s">
        <v>13</v>
      </c>
      <c r="D20" s="14" t="s">
        <v>15</v>
      </c>
      <c r="E20" s="14">
        <v>240769</v>
      </c>
      <c r="F20" s="83" t="s">
        <v>39</v>
      </c>
      <c r="G20" s="16" t="s">
        <v>353</v>
      </c>
      <c r="H20" s="16" t="s">
        <v>350</v>
      </c>
      <c r="I20" s="23" t="s">
        <v>40</v>
      </c>
      <c r="J20" s="5"/>
    </row>
    <row r="21" spans="1:256" s="3" customFormat="1" ht="25.5" customHeight="1">
      <c r="A21" s="14">
        <v>19</v>
      </c>
      <c r="B21" s="14" t="s">
        <v>4</v>
      </c>
      <c r="C21" s="14" t="s">
        <v>32</v>
      </c>
      <c r="D21" s="14"/>
      <c r="E21" s="14">
        <v>801005218</v>
      </c>
      <c r="F21" s="83" t="s">
        <v>33</v>
      </c>
      <c r="G21" s="16" t="s">
        <v>351</v>
      </c>
      <c r="H21" s="16" t="s">
        <v>337</v>
      </c>
      <c r="I21" s="15" t="s">
        <v>35</v>
      </c>
      <c r="J21" s="5"/>
      <c r="IV21" s="3">
        <f>SUM(A21:IU21)</f>
        <v>801005237</v>
      </c>
    </row>
    <row r="22" spans="1:10" s="3" customFormat="1" ht="81" customHeight="1">
      <c r="A22" s="14">
        <v>20</v>
      </c>
      <c r="B22" s="14" t="s">
        <v>8</v>
      </c>
      <c r="C22" s="14" t="s">
        <v>51</v>
      </c>
      <c r="D22" s="14" t="s">
        <v>73</v>
      </c>
      <c r="E22" s="14">
        <v>244593</v>
      </c>
      <c r="F22" s="85" t="s">
        <v>83</v>
      </c>
      <c r="G22" s="16" t="s">
        <v>354</v>
      </c>
      <c r="H22" s="16" t="s">
        <v>352</v>
      </c>
      <c r="I22" s="14" t="s">
        <v>75</v>
      </c>
      <c r="J22" s="5"/>
    </row>
    <row r="23" spans="1:10" s="3" customFormat="1" ht="78.75" customHeight="1">
      <c r="A23" s="14">
        <v>21</v>
      </c>
      <c r="B23" s="14" t="s">
        <v>8</v>
      </c>
      <c r="C23" s="14" t="s">
        <v>51</v>
      </c>
      <c r="D23" s="14" t="s">
        <v>73</v>
      </c>
      <c r="E23" s="14">
        <v>244594</v>
      </c>
      <c r="F23" s="85" t="s">
        <v>74</v>
      </c>
      <c r="G23" s="16" t="s">
        <v>355</v>
      </c>
      <c r="H23" s="16" t="s">
        <v>187</v>
      </c>
      <c r="I23" s="14" t="s">
        <v>75</v>
      </c>
      <c r="J23" s="5"/>
    </row>
    <row r="24" spans="1:9" ht="78" customHeight="1">
      <c r="A24" s="14">
        <v>22</v>
      </c>
      <c r="B24" s="14" t="s">
        <v>8</v>
      </c>
      <c r="C24" s="14" t="s">
        <v>51</v>
      </c>
      <c r="D24" s="14" t="s">
        <v>73</v>
      </c>
      <c r="E24" s="14">
        <v>244595</v>
      </c>
      <c r="F24" s="83" t="s">
        <v>76</v>
      </c>
      <c r="G24" s="16" t="s">
        <v>354</v>
      </c>
      <c r="H24" s="16" t="s">
        <v>352</v>
      </c>
      <c r="I24" s="14" t="s">
        <v>75</v>
      </c>
    </row>
    <row r="25" spans="1:10" s="3" customFormat="1" ht="87">
      <c r="A25" s="14">
        <v>23</v>
      </c>
      <c r="B25" s="14" t="s">
        <v>8</v>
      </c>
      <c r="C25" s="14" t="s">
        <v>51</v>
      </c>
      <c r="D25" s="14" t="s">
        <v>73</v>
      </c>
      <c r="E25" s="14">
        <v>244596</v>
      </c>
      <c r="F25" s="83" t="s">
        <v>77</v>
      </c>
      <c r="G25" s="16" t="s">
        <v>153</v>
      </c>
      <c r="H25" s="16" t="s">
        <v>272</v>
      </c>
      <c r="I25" s="14" t="s">
        <v>75</v>
      </c>
      <c r="J25" s="6"/>
    </row>
    <row r="26" spans="1:10" s="3" customFormat="1" ht="87">
      <c r="A26" s="14">
        <v>24</v>
      </c>
      <c r="B26" s="14" t="s">
        <v>8</v>
      </c>
      <c r="C26" s="14" t="s">
        <v>51</v>
      </c>
      <c r="D26" s="14" t="s">
        <v>73</v>
      </c>
      <c r="E26" s="14">
        <v>244597</v>
      </c>
      <c r="F26" s="83" t="s">
        <v>81</v>
      </c>
      <c r="G26" s="16" t="s">
        <v>153</v>
      </c>
      <c r="H26" s="16" t="s">
        <v>272</v>
      </c>
      <c r="I26" s="14" t="s">
        <v>75</v>
      </c>
      <c r="J26" s="6"/>
    </row>
    <row r="27" spans="1:10" s="3" customFormat="1" ht="87">
      <c r="A27" s="14">
        <v>25</v>
      </c>
      <c r="B27" s="14" t="s">
        <v>8</v>
      </c>
      <c r="C27" s="14" t="s">
        <v>51</v>
      </c>
      <c r="D27" s="14" t="s">
        <v>73</v>
      </c>
      <c r="E27" s="14">
        <v>244598</v>
      </c>
      <c r="F27" s="83" t="s">
        <v>80</v>
      </c>
      <c r="G27" s="16" t="s">
        <v>153</v>
      </c>
      <c r="H27" s="16" t="s">
        <v>272</v>
      </c>
      <c r="I27" s="14" t="s">
        <v>75</v>
      </c>
      <c r="J27" s="6"/>
    </row>
    <row r="28" spans="1:10" s="3" customFormat="1" ht="87">
      <c r="A28" s="14">
        <v>26</v>
      </c>
      <c r="B28" s="14" t="s">
        <v>8</v>
      </c>
      <c r="C28" s="14" t="s">
        <v>51</v>
      </c>
      <c r="D28" s="14" t="s">
        <v>73</v>
      </c>
      <c r="E28" s="14">
        <v>244599</v>
      </c>
      <c r="F28" s="83" t="s">
        <v>79</v>
      </c>
      <c r="G28" s="16" t="s">
        <v>153</v>
      </c>
      <c r="H28" s="16" t="s">
        <v>272</v>
      </c>
      <c r="I28" s="14" t="s">
        <v>75</v>
      </c>
      <c r="J28" s="6"/>
    </row>
    <row r="29" spans="1:10" s="3" customFormat="1" ht="87">
      <c r="A29" s="14">
        <v>27</v>
      </c>
      <c r="B29" s="14" t="s">
        <v>8</v>
      </c>
      <c r="C29" s="14" t="s">
        <v>51</v>
      </c>
      <c r="D29" s="14" t="s">
        <v>73</v>
      </c>
      <c r="E29" s="14">
        <v>244600</v>
      </c>
      <c r="F29" s="83" t="s">
        <v>78</v>
      </c>
      <c r="G29" s="16" t="s">
        <v>153</v>
      </c>
      <c r="H29" s="16" t="s">
        <v>272</v>
      </c>
      <c r="I29" s="14" t="s">
        <v>75</v>
      </c>
      <c r="J29" s="6"/>
    </row>
    <row r="30" spans="1:10" s="3" customFormat="1" ht="87">
      <c r="A30" s="14">
        <v>28</v>
      </c>
      <c r="B30" s="14" t="s">
        <v>8</v>
      </c>
      <c r="C30" s="14" t="s">
        <v>51</v>
      </c>
      <c r="D30" s="14" t="s">
        <v>73</v>
      </c>
      <c r="E30" s="14">
        <v>244601</v>
      </c>
      <c r="F30" s="83" t="s">
        <v>82</v>
      </c>
      <c r="G30" s="16" t="s">
        <v>153</v>
      </c>
      <c r="H30" s="16" t="s">
        <v>272</v>
      </c>
      <c r="I30" s="14" t="s">
        <v>75</v>
      </c>
      <c r="J30" s="6"/>
    </row>
    <row r="31" s="3" customFormat="1" ht="24">
      <c r="F31" s="4"/>
    </row>
    <row r="32" s="3" customFormat="1" ht="24">
      <c r="F32" s="4"/>
    </row>
    <row r="33" s="3" customFormat="1" ht="24">
      <c r="F33" s="4"/>
    </row>
    <row r="34" s="3" customFormat="1" ht="24">
      <c r="F34" s="4"/>
    </row>
    <row r="35" s="3" customFormat="1" ht="24">
      <c r="F35" s="4"/>
    </row>
    <row r="36" s="3" customFormat="1" ht="24">
      <c r="F36" s="4"/>
    </row>
    <row r="37" s="3" customFormat="1" ht="24">
      <c r="F37" s="4"/>
    </row>
    <row r="38" s="3" customFormat="1" ht="24">
      <c r="F38" s="4"/>
    </row>
    <row r="39" s="3" customFormat="1" ht="24">
      <c r="F39" s="4"/>
    </row>
    <row r="40" s="3" customFormat="1" ht="24">
      <c r="F40" s="4"/>
    </row>
    <row r="41" s="3" customFormat="1" ht="24">
      <c r="F41" s="4"/>
    </row>
    <row r="42" s="3" customFormat="1" ht="24">
      <c r="F42" s="4"/>
    </row>
    <row r="43" s="3" customFormat="1" ht="24">
      <c r="F43" s="4"/>
    </row>
  </sheetData>
  <sheetProtection/>
  <mergeCells count="1">
    <mergeCell ref="A1:I1"/>
  </mergeCells>
  <printOptions/>
  <pageMargins left="0.7086614173228347" right="0.7086614173228347" top="0.7480314960629921" bottom="0.32" header="0.31496062992125984" footer="0.31496062992125984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6.7109375" style="0" customWidth="1"/>
    <col min="10" max="16384" width="9.00390625" style="1" customWidth="1"/>
  </cols>
  <sheetData>
    <row r="1" spans="1:9" ht="28.5" customHeight="1">
      <c r="A1" s="96" t="s">
        <v>179</v>
      </c>
      <c r="B1" s="96"/>
      <c r="C1" s="96"/>
      <c r="D1" s="96"/>
      <c r="E1" s="96"/>
      <c r="F1" s="96"/>
      <c r="G1" s="96"/>
      <c r="H1" s="96"/>
      <c r="I1" s="96"/>
    </row>
    <row r="2" spans="1:9" s="2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72" t="s">
        <v>267</v>
      </c>
      <c r="I2" s="13" t="s">
        <v>25</v>
      </c>
    </row>
    <row r="3" spans="1:9" s="3" customFormat="1" ht="81.75" customHeight="1">
      <c r="A3" s="14">
        <v>1</v>
      </c>
      <c r="B3" s="14" t="s">
        <v>8</v>
      </c>
      <c r="C3" s="14" t="s">
        <v>13</v>
      </c>
      <c r="D3" s="14" t="s">
        <v>45</v>
      </c>
      <c r="E3" s="14">
        <v>263396</v>
      </c>
      <c r="F3" s="16" t="s">
        <v>84</v>
      </c>
      <c r="G3" s="16" t="s">
        <v>356</v>
      </c>
      <c r="H3" s="15" t="s">
        <v>337</v>
      </c>
      <c r="I3" s="15" t="s">
        <v>85</v>
      </c>
    </row>
    <row r="4" s="3" customFormat="1" ht="24">
      <c r="F4" s="4"/>
    </row>
    <row r="5" s="3" customFormat="1" ht="24">
      <c r="F5" s="4"/>
    </row>
    <row r="6" s="3" customFormat="1" ht="24">
      <c r="F6" s="4"/>
    </row>
    <row r="7" s="3" customFormat="1" ht="24">
      <c r="F7" s="4"/>
    </row>
    <row r="8" s="3" customFormat="1" ht="24">
      <c r="F8" s="4"/>
    </row>
    <row r="9" s="3" customFormat="1" ht="24">
      <c r="F9" s="4"/>
    </row>
    <row r="10" s="3" customFormat="1" ht="24">
      <c r="F10" s="4"/>
    </row>
    <row r="11" s="3" customFormat="1" ht="24">
      <c r="F11" s="4"/>
    </row>
    <row r="12" s="3" customFormat="1" ht="24">
      <c r="F12" s="4"/>
    </row>
    <row r="13" s="3" customFormat="1" ht="24">
      <c r="F13" s="4"/>
    </row>
    <row r="14" s="3" customFormat="1" ht="24">
      <c r="F14" s="4"/>
    </row>
    <row r="15" s="3" customFormat="1" ht="24">
      <c r="F15" s="4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="90" zoomScaleSheetLayoutView="90" zoomScalePageLayoutView="0" workbookViewId="0" topLeftCell="A53">
      <selection activeCell="H60" sqref="H60:H61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5.00390625" style="0" customWidth="1"/>
    <col min="10" max="16384" width="9.00390625" style="1" customWidth="1"/>
  </cols>
  <sheetData>
    <row r="1" spans="1:9" ht="28.5" customHeight="1">
      <c r="A1" s="96" t="s">
        <v>170</v>
      </c>
      <c r="B1" s="96"/>
      <c r="C1" s="96"/>
      <c r="D1" s="96"/>
      <c r="E1" s="96"/>
      <c r="F1" s="96"/>
      <c r="G1" s="96"/>
      <c r="H1" s="96"/>
      <c r="I1" s="96"/>
    </row>
    <row r="2" spans="1:9" s="28" customFormat="1" ht="65.25">
      <c r="A2" s="14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72" t="s">
        <v>267</v>
      </c>
      <c r="I2" s="13" t="s">
        <v>25</v>
      </c>
    </row>
    <row r="3" spans="1:9" s="28" customFormat="1" ht="65.25" customHeight="1">
      <c r="A3" s="14">
        <v>1</v>
      </c>
      <c r="B3" s="14" t="s">
        <v>8</v>
      </c>
      <c r="C3" s="14" t="s">
        <v>51</v>
      </c>
      <c r="D3" s="14" t="s">
        <v>52</v>
      </c>
      <c r="E3" s="14">
        <v>269988</v>
      </c>
      <c r="F3" s="16" t="s">
        <v>122</v>
      </c>
      <c r="G3" s="16" t="s">
        <v>123</v>
      </c>
      <c r="H3" s="16" t="s">
        <v>272</v>
      </c>
      <c r="I3" s="14" t="s">
        <v>124</v>
      </c>
    </row>
    <row r="4" spans="1:9" s="28" customFormat="1" ht="66" customHeight="1">
      <c r="A4" s="14">
        <v>2</v>
      </c>
      <c r="B4" s="14" t="s">
        <v>8</v>
      </c>
      <c r="C4" s="14" t="s">
        <v>51</v>
      </c>
      <c r="D4" s="14" t="s">
        <v>52</v>
      </c>
      <c r="E4" s="14">
        <v>269989</v>
      </c>
      <c r="F4" s="16" t="s">
        <v>125</v>
      </c>
      <c r="G4" s="16" t="s">
        <v>123</v>
      </c>
      <c r="H4" s="16" t="s">
        <v>272</v>
      </c>
      <c r="I4" s="14" t="s">
        <v>124</v>
      </c>
    </row>
    <row r="5" spans="1:9" s="28" customFormat="1" ht="65.25" customHeight="1">
      <c r="A5" s="14">
        <v>3</v>
      </c>
      <c r="B5" s="14" t="s">
        <v>8</v>
      </c>
      <c r="C5" s="14" t="s">
        <v>51</v>
      </c>
      <c r="D5" s="14" t="s">
        <v>52</v>
      </c>
      <c r="E5" s="14">
        <v>269990</v>
      </c>
      <c r="F5" s="16" t="s">
        <v>126</v>
      </c>
      <c r="G5" s="16" t="s">
        <v>123</v>
      </c>
      <c r="H5" s="16" t="s">
        <v>272</v>
      </c>
      <c r="I5" s="14" t="s">
        <v>124</v>
      </c>
    </row>
    <row r="6" spans="1:9" s="28" customFormat="1" ht="65.25" customHeight="1">
      <c r="A6" s="14">
        <v>4</v>
      </c>
      <c r="B6" s="14" t="s">
        <v>8</v>
      </c>
      <c r="C6" s="14" t="s">
        <v>51</v>
      </c>
      <c r="D6" s="14" t="s">
        <v>52</v>
      </c>
      <c r="E6" s="14">
        <v>269991</v>
      </c>
      <c r="F6" s="16" t="s">
        <v>127</v>
      </c>
      <c r="G6" s="16" t="s">
        <v>123</v>
      </c>
      <c r="H6" s="16" t="s">
        <v>272</v>
      </c>
      <c r="I6" s="14" t="s">
        <v>124</v>
      </c>
    </row>
    <row r="7" spans="1:9" s="28" customFormat="1" ht="65.25" customHeight="1">
      <c r="A7" s="14">
        <v>5</v>
      </c>
      <c r="B7" s="14" t="s">
        <v>8</v>
      </c>
      <c r="C7" s="14" t="s">
        <v>51</v>
      </c>
      <c r="D7" s="14" t="s">
        <v>52</v>
      </c>
      <c r="E7" s="14">
        <v>269992</v>
      </c>
      <c r="F7" s="16" t="s">
        <v>128</v>
      </c>
      <c r="G7" s="16" t="s">
        <v>123</v>
      </c>
      <c r="H7" s="16" t="s">
        <v>272</v>
      </c>
      <c r="I7" s="14" t="s">
        <v>124</v>
      </c>
    </row>
    <row r="8" spans="1:9" s="28" customFormat="1" ht="59.25" customHeight="1">
      <c r="A8" s="14">
        <v>6</v>
      </c>
      <c r="B8" s="14" t="s">
        <v>8</v>
      </c>
      <c r="C8" s="14" t="s">
        <v>51</v>
      </c>
      <c r="D8" s="14" t="s">
        <v>52</v>
      </c>
      <c r="E8" s="14">
        <v>269993</v>
      </c>
      <c r="F8" s="16" t="s">
        <v>129</v>
      </c>
      <c r="G8" s="16" t="s">
        <v>123</v>
      </c>
      <c r="H8" s="16" t="s">
        <v>272</v>
      </c>
      <c r="I8" s="14" t="s">
        <v>124</v>
      </c>
    </row>
    <row r="9" spans="1:9" s="28" customFormat="1" ht="84" customHeight="1">
      <c r="A9" s="14">
        <v>7</v>
      </c>
      <c r="B9" s="14" t="s">
        <v>8</v>
      </c>
      <c r="C9" s="14" t="s">
        <v>51</v>
      </c>
      <c r="D9" s="14" t="s">
        <v>52</v>
      </c>
      <c r="E9" s="14">
        <v>269994</v>
      </c>
      <c r="F9" s="16" t="s">
        <v>130</v>
      </c>
      <c r="G9" s="16" t="s">
        <v>148</v>
      </c>
      <c r="H9" s="16" t="s">
        <v>187</v>
      </c>
      <c r="I9" s="14" t="s">
        <v>124</v>
      </c>
    </row>
    <row r="10" spans="1:9" s="28" customFormat="1" ht="79.5" customHeight="1">
      <c r="A10" s="14">
        <v>8</v>
      </c>
      <c r="B10" s="14" t="s">
        <v>8</v>
      </c>
      <c r="C10" s="14" t="s">
        <v>51</v>
      </c>
      <c r="D10" s="14" t="s">
        <v>52</v>
      </c>
      <c r="E10" s="14">
        <v>269995</v>
      </c>
      <c r="F10" s="16" t="s">
        <v>131</v>
      </c>
      <c r="G10" s="16" t="s">
        <v>148</v>
      </c>
      <c r="H10" s="16" t="s">
        <v>187</v>
      </c>
      <c r="I10" s="14" t="s">
        <v>124</v>
      </c>
    </row>
    <row r="11" spans="1:9" s="28" customFormat="1" ht="84" customHeight="1">
      <c r="A11" s="14">
        <v>9</v>
      </c>
      <c r="B11" s="14" t="s">
        <v>8</v>
      </c>
      <c r="C11" s="14" t="s">
        <v>51</v>
      </c>
      <c r="D11" s="14" t="s">
        <v>52</v>
      </c>
      <c r="E11" s="14">
        <v>269996</v>
      </c>
      <c r="F11" s="16" t="s">
        <v>132</v>
      </c>
      <c r="G11" s="16" t="s">
        <v>148</v>
      </c>
      <c r="H11" s="16" t="s">
        <v>187</v>
      </c>
      <c r="I11" s="14" t="s">
        <v>124</v>
      </c>
    </row>
    <row r="12" spans="1:9" s="28" customFormat="1" ht="65.25" customHeight="1">
      <c r="A12" s="14">
        <v>10</v>
      </c>
      <c r="B12" s="14" t="s">
        <v>8</v>
      </c>
      <c r="C12" s="14" t="s">
        <v>51</v>
      </c>
      <c r="D12" s="14" t="s">
        <v>52</v>
      </c>
      <c r="E12" s="14">
        <v>269997</v>
      </c>
      <c r="F12" s="16" t="s">
        <v>133</v>
      </c>
      <c r="G12" s="16" t="s">
        <v>134</v>
      </c>
      <c r="H12" s="16" t="s">
        <v>165</v>
      </c>
      <c r="I12" s="14" t="s">
        <v>124</v>
      </c>
    </row>
    <row r="13" spans="1:9" s="28" customFormat="1" ht="65.25" customHeight="1">
      <c r="A13" s="14">
        <v>11</v>
      </c>
      <c r="B13" s="14" t="s">
        <v>8</v>
      </c>
      <c r="C13" s="14" t="s">
        <v>51</v>
      </c>
      <c r="D13" s="14" t="s">
        <v>52</v>
      </c>
      <c r="E13" s="14">
        <v>269998</v>
      </c>
      <c r="F13" s="16" t="s">
        <v>135</v>
      </c>
      <c r="G13" s="16" t="s">
        <v>134</v>
      </c>
      <c r="H13" s="16" t="s">
        <v>165</v>
      </c>
      <c r="I13" s="14" t="s">
        <v>124</v>
      </c>
    </row>
    <row r="14" spans="1:9" s="28" customFormat="1" ht="65.25" customHeight="1">
      <c r="A14" s="14">
        <v>12</v>
      </c>
      <c r="B14" s="14" t="s">
        <v>8</v>
      </c>
      <c r="C14" s="14" t="s">
        <v>51</v>
      </c>
      <c r="D14" s="14" t="s">
        <v>52</v>
      </c>
      <c r="E14" s="14">
        <v>269999</v>
      </c>
      <c r="F14" s="16" t="s">
        <v>136</v>
      </c>
      <c r="G14" s="16" t="s">
        <v>134</v>
      </c>
      <c r="H14" s="16" t="s">
        <v>165</v>
      </c>
      <c r="I14" s="14" t="s">
        <v>124</v>
      </c>
    </row>
    <row r="15" spans="1:9" s="28" customFormat="1" ht="65.25" customHeight="1">
      <c r="A15" s="14">
        <v>13</v>
      </c>
      <c r="B15" s="14" t="s">
        <v>8</v>
      </c>
      <c r="C15" s="14" t="s">
        <v>51</v>
      </c>
      <c r="D15" s="14" t="s">
        <v>52</v>
      </c>
      <c r="E15" s="14">
        <v>270000</v>
      </c>
      <c r="F15" s="16" t="s">
        <v>137</v>
      </c>
      <c r="G15" s="16" t="s">
        <v>138</v>
      </c>
      <c r="H15" s="16" t="s">
        <v>163</v>
      </c>
      <c r="I15" s="14" t="s">
        <v>124</v>
      </c>
    </row>
    <row r="16" spans="1:9" s="28" customFormat="1" ht="65.25" customHeight="1">
      <c r="A16" s="14">
        <v>14</v>
      </c>
      <c r="B16" s="14" t="s">
        <v>8</v>
      </c>
      <c r="C16" s="14" t="s">
        <v>51</v>
      </c>
      <c r="D16" s="14" t="s">
        <v>52</v>
      </c>
      <c r="E16" s="14">
        <v>270001</v>
      </c>
      <c r="F16" s="16" t="s">
        <v>139</v>
      </c>
      <c r="G16" s="16" t="s">
        <v>140</v>
      </c>
      <c r="H16" s="16" t="s">
        <v>161</v>
      </c>
      <c r="I16" s="14" t="s">
        <v>124</v>
      </c>
    </row>
    <row r="17" spans="1:9" s="28" customFormat="1" ht="65.25" customHeight="1">
      <c r="A17" s="14">
        <v>15</v>
      </c>
      <c r="B17" s="14" t="s">
        <v>8</v>
      </c>
      <c r="C17" s="14" t="s">
        <v>51</v>
      </c>
      <c r="D17" s="14" t="s">
        <v>52</v>
      </c>
      <c r="E17" s="14">
        <v>270002</v>
      </c>
      <c r="F17" s="16" t="s">
        <v>141</v>
      </c>
      <c r="G17" s="16" t="s">
        <v>140</v>
      </c>
      <c r="H17" s="16" t="s">
        <v>161</v>
      </c>
      <c r="I17" s="14" t="s">
        <v>124</v>
      </c>
    </row>
    <row r="18" spans="1:9" s="29" customFormat="1" ht="43.5" customHeight="1">
      <c r="A18" s="14">
        <v>16</v>
      </c>
      <c r="B18" s="14" t="s">
        <v>8</v>
      </c>
      <c r="C18" s="14" t="s">
        <v>51</v>
      </c>
      <c r="D18" s="14" t="s">
        <v>52</v>
      </c>
      <c r="E18" s="14">
        <v>270003</v>
      </c>
      <c r="F18" s="16" t="s">
        <v>107</v>
      </c>
      <c r="G18" s="16" t="s">
        <v>57</v>
      </c>
      <c r="H18" s="16" t="s">
        <v>57</v>
      </c>
      <c r="I18" s="14" t="s">
        <v>124</v>
      </c>
    </row>
    <row r="19" spans="1:9" s="29" customFormat="1" ht="40.5" customHeight="1">
      <c r="A19" s="14">
        <v>17</v>
      </c>
      <c r="B19" s="14" t="s">
        <v>8</v>
      </c>
      <c r="C19" s="14" t="s">
        <v>51</v>
      </c>
      <c r="D19" s="14" t="s">
        <v>52</v>
      </c>
      <c r="E19" s="14">
        <v>270004</v>
      </c>
      <c r="F19" s="16" t="s">
        <v>108</v>
      </c>
      <c r="G19" s="16" t="s">
        <v>57</v>
      </c>
      <c r="H19" s="16" t="s">
        <v>57</v>
      </c>
      <c r="I19" s="14" t="s">
        <v>124</v>
      </c>
    </row>
    <row r="20" spans="1:9" s="29" customFormat="1" ht="63" customHeight="1">
      <c r="A20" s="14">
        <v>18</v>
      </c>
      <c r="B20" s="14" t="s">
        <v>8</v>
      </c>
      <c r="C20" s="14" t="s">
        <v>51</v>
      </c>
      <c r="D20" s="14" t="s">
        <v>52</v>
      </c>
      <c r="E20" s="14">
        <v>270304</v>
      </c>
      <c r="F20" s="16" t="s">
        <v>143</v>
      </c>
      <c r="G20" s="16" t="s">
        <v>134</v>
      </c>
      <c r="H20" s="16" t="s">
        <v>165</v>
      </c>
      <c r="I20" s="14" t="s">
        <v>142</v>
      </c>
    </row>
    <row r="21" spans="1:9" s="29" customFormat="1" ht="40.5" customHeight="1">
      <c r="A21" s="14">
        <v>19</v>
      </c>
      <c r="B21" s="14" t="s">
        <v>8</v>
      </c>
      <c r="C21" s="14" t="s">
        <v>13</v>
      </c>
      <c r="D21" s="14" t="s">
        <v>45</v>
      </c>
      <c r="E21" s="14">
        <v>271459</v>
      </c>
      <c r="F21" s="16" t="s">
        <v>112</v>
      </c>
      <c r="G21" s="16" t="s">
        <v>57</v>
      </c>
      <c r="H21" s="16" t="s">
        <v>57</v>
      </c>
      <c r="I21" s="14" t="s">
        <v>113</v>
      </c>
    </row>
    <row r="22" spans="1:9" s="29" customFormat="1" ht="40.5" customHeight="1">
      <c r="A22" s="14">
        <v>20</v>
      </c>
      <c r="B22" s="14" t="s">
        <v>8</v>
      </c>
      <c r="C22" s="14" t="s">
        <v>13</v>
      </c>
      <c r="D22" s="14" t="s">
        <v>45</v>
      </c>
      <c r="E22" s="14">
        <v>271460</v>
      </c>
      <c r="F22" s="16" t="s">
        <v>116</v>
      </c>
      <c r="G22" s="16" t="s">
        <v>57</v>
      </c>
      <c r="H22" s="16" t="s">
        <v>57</v>
      </c>
      <c r="I22" s="14" t="s">
        <v>113</v>
      </c>
    </row>
    <row r="23" spans="1:9" s="29" customFormat="1" ht="40.5" customHeight="1">
      <c r="A23" s="14">
        <v>21</v>
      </c>
      <c r="B23" s="14" t="s">
        <v>8</v>
      </c>
      <c r="C23" s="14" t="s">
        <v>13</v>
      </c>
      <c r="D23" s="14" t="s">
        <v>45</v>
      </c>
      <c r="E23" s="14">
        <v>271461</v>
      </c>
      <c r="F23" s="16" t="s">
        <v>178</v>
      </c>
      <c r="G23" s="16" t="s">
        <v>57</v>
      </c>
      <c r="H23" s="16" t="s">
        <v>57</v>
      </c>
      <c r="I23" s="14" t="s">
        <v>113</v>
      </c>
    </row>
    <row r="24" spans="1:9" s="29" customFormat="1" ht="40.5" customHeight="1">
      <c r="A24" s="14">
        <v>22</v>
      </c>
      <c r="B24" s="14" t="s">
        <v>8</v>
      </c>
      <c r="C24" s="14" t="s">
        <v>13</v>
      </c>
      <c r="D24" s="14" t="s">
        <v>45</v>
      </c>
      <c r="E24" s="14">
        <v>271462</v>
      </c>
      <c r="F24" s="16" t="s">
        <v>114</v>
      </c>
      <c r="G24" s="16" t="s">
        <v>57</v>
      </c>
      <c r="H24" s="16" t="s">
        <v>57</v>
      </c>
      <c r="I24" s="14" t="s">
        <v>113</v>
      </c>
    </row>
    <row r="25" spans="1:9" s="29" customFormat="1" ht="40.5" customHeight="1">
      <c r="A25" s="14">
        <v>23</v>
      </c>
      <c r="B25" s="14" t="s">
        <v>8</v>
      </c>
      <c r="C25" s="14" t="s">
        <v>13</v>
      </c>
      <c r="D25" s="14" t="s">
        <v>45</v>
      </c>
      <c r="E25" s="14">
        <v>271463</v>
      </c>
      <c r="F25" s="16" t="s">
        <v>115</v>
      </c>
      <c r="G25" s="16" t="s">
        <v>57</v>
      </c>
      <c r="H25" s="16" t="s">
        <v>57</v>
      </c>
      <c r="I25" s="14" t="s">
        <v>113</v>
      </c>
    </row>
    <row r="26" spans="1:9" s="29" customFormat="1" ht="40.5" customHeight="1">
      <c r="A26" s="14">
        <v>24</v>
      </c>
      <c r="B26" s="14" t="s">
        <v>8</v>
      </c>
      <c r="C26" s="14" t="s">
        <v>13</v>
      </c>
      <c r="D26" s="14" t="s">
        <v>45</v>
      </c>
      <c r="E26" s="14">
        <v>271464</v>
      </c>
      <c r="F26" s="16" t="s">
        <v>117</v>
      </c>
      <c r="G26" s="16" t="s">
        <v>57</v>
      </c>
      <c r="H26" s="16" t="s">
        <v>57</v>
      </c>
      <c r="I26" s="14" t="s">
        <v>113</v>
      </c>
    </row>
    <row r="27" spans="1:9" s="29" customFormat="1" ht="40.5" customHeight="1">
      <c r="A27" s="14">
        <v>25</v>
      </c>
      <c r="B27" s="14" t="s">
        <v>8</v>
      </c>
      <c r="C27" s="14" t="s">
        <v>13</v>
      </c>
      <c r="D27" s="14" t="s">
        <v>45</v>
      </c>
      <c r="E27" s="14">
        <v>271465</v>
      </c>
      <c r="F27" s="16" t="s">
        <v>118</v>
      </c>
      <c r="G27" s="16" t="s">
        <v>57</v>
      </c>
      <c r="H27" s="16" t="s">
        <v>57</v>
      </c>
      <c r="I27" s="14" t="s">
        <v>113</v>
      </c>
    </row>
    <row r="28" spans="1:9" s="29" customFormat="1" ht="40.5" customHeight="1">
      <c r="A28" s="14">
        <v>26</v>
      </c>
      <c r="B28" s="14" t="s">
        <v>8</v>
      </c>
      <c r="C28" s="14" t="s">
        <v>13</v>
      </c>
      <c r="D28" s="14" t="s">
        <v>45</v>
      </c>
      <c r="E28" s="14">
        <v>271466</v>
      </c>
      <c r="F28" s="16" t="s">
        <v>119</v>
      </c>
      <c r="G28" s="16" t="s">
        <v>57</v>
      </c>
      <c r="H28" s="16" t="s">
        <v>57</v>
      </c>
      <c r="I28" s="14" t="s">
        <v>113</v>
      </c>
    </row>
    <row r="29" spans="1:9" s="29" customFormat="1" ht="40.5" customHeight="1">
      <c r="A29" s="14">
        <v>27</v>
      </c>
      <c r="B29" s="14" t="s">
        <v>8</v>
      </c>
      <c r="C29" s="14" t="s">
        <v>13</v>
      </c>
      <c r="D29" s="14" t="s">
        <v>45</v>
      </c>
      <c r="E29" s="14">
        <v>271467</v>
      </c>
      <c r="F29" s="16" t="s">
        <v>120</v>
      </c>
      <c r="G29" s="16" t="s">
        <v>57</v>
      </c>
      <c r="H29" s="16" t="s">
        <v>57</v>
      </c>
      <c r="I29" s="14" t="s">
        <v>113</v>
      </c>
    </row>
    <row r="30" spans="1:9" s="29" customFormat="1" ht="40.5" customHeight="1">
      <c r="A30" s="14">
        <v>28</v>
      </c>
      <c r="B30" s="14" t="s">
        <v>8</v>
      </c>
      <c r="C30" s="14" t="s">
        <v>13</v>
      </c>
      <c r="D30" s="14" t="s">
        <v>45</v>
      </c>
      <c r="E30" s="14">
        <v>271468</v>
      </c>
      <c r="F30" s="16" t="s">
        <v>121</v>
      </c>
      <c r="G30" s="16" t="s">
        <v>57</v>
      </c>
      <c r="H30" s="16" t="s">
        <v>57</v>
      </c>
      <c r="I30" s="14" t="s">
        <v>113</v>
      </c>
    </row>
    <row r="31" spans="1:9" s="29" customFormat="1" ht="41.25" customHeight="1">
      <c r="A31" s="14">
        <v>29</v>
      </c>
      <c r="B31" s="14" t="s">
        <v>8</v>
      </c>
      <c r="C31" s="14" t="s">
        <v>51</v>
      </c>
      <c r="D31" s="14" t="s">
        <v>52</v>
      </c>
      <c r="E31" s="14">
        <v>272361</v>
      </c>
      <c r="F31" s="16" t="s">
        <v>60</v>
      </c>
      <c r="G31" s="16" t="s">
        <v>57</v>
      </c>
      <c r="H31" s="16" t="s">
        <v>57</v>
      </c>
      <c r="I31" s="14" t="s">
        <v>58</v>
      </c>
    </row>
    <row r="32" spans="1:9" s="29" customFormat="1" ht="65.25" customHeight="1">
      <c r="A32" s="14">
        <v>30</v>
      </c>
      <c r="B32" s="14" t="s">
        <v>8</v>
      </c>
      <c r="C32" s="14" t="s">
        <v>51</v>
      </c>
      <c r="D32" s="14" t="s">
        <v>52</v>
      </c>
      <c r="E32" s="14">
        <v>272362</v>
      </c>
      <c r="F32" s="16" t="s">
        <v>109</v>
      </c>
      <c r="G32" s="16" t="s">
        <v>110</v>
      </c>
      <c r="H32" s="83" t="s">
        <v>357</v>
      </c>
      <c r="I32" s="14" t="s">
        <v>58</v>
      </c>
    </row>
    <row r="33" spans="1:9" s="29" customFormat="1" ht="80.25" customHeight="1">
      <c r="A33" s="14">
        <v>31</v>
      </c>
      <c r="B33" s="14" t="s">
        <v>8</v>
      </c>
      <c r="C33" s="14" t="s">
        <v>51</v>
      </c>
      <c r="D33" s="14" t="s">
        <v>52</v>
      </c>
      <c r="E33" s="14">
        <v>272363</v>
      </c>
      <c r="F33" s="16" t="s">
        <v>59</v>
      </c>
      <c r="G33" s="16" t="s">
        <v>111</v>
      </c>
      <c r="H33" s="16" t="s">
        <v>358</v>
      </c>
      <c r="I33" s="14" t="s">
        <v>58</v>
      </c>
    </row>
    <row r="34" spans="1:9" s="29" customFormat="1" ht="47.25" customHeight="1">
      <c r="A34" s="14">
        <v>32</v>
      </c>
      <c r="B34" s="14" t="s">
        <v>8</v>
      </c>
      <c r="C34" s="14" t="s">
        <v>13</v>
      </c>
      <c r="D34" s="14" t="s">
        <v>15</v>
      </c>
      <c r="E34" s="14">
        <v>274360</v>
      </c>
      <c r="F34" s="16" t="s">
        <v>105</v>
      </c>
      <c r="G34" s="16" t="s">
        <v>359</v>
      </c>
      <c r="H34" s="16" t="s">
        <v>162</v>
      </c>
      <c r="I34" s="14" t="s">
        <v>58</v>
      </c>
    </row>
    <row r="35" spans="1:9" s="29" customFormat="1" ht="64.5" customHeight="1">
      <c r="A35" s="14">
        <v>33</v>
      </c>
      <c r="B35" s="14" t="s">
        <v>8</v>
      </c>
      <c r="C35" s="14" t="s">
        <v>13</v>
      </c>
      <c r="D35" s="14" t="s">
        <v>15</v>
      </c>
      <c r="E35" s="14">
        <v>274361</v>
      </c>
      <c r="F35" s="16" t="s">
        <v>173</v>
      </c>
      <c r="G35" s="16" t="s">
        <v>360</v>
      </c>
      <c r="H35" s="16" t="s">
        <v>162</v>
      </c>
      <c r="I35" s="14" t="s">
        <v>58</v>
      </c>
    </row>
    <row r="36" spans="1:9" s="29" customFormat="1" ht="40.5" customHeight="1">
      <c r="A36" s="14">
        <v>34</v>
      </c>
      <c r="B36" s="14" t="s">
        <v>8</v>
      </c>
      <c r="C36" s="14" t="s">
        <v>13</v>
      </c>
      <c r="D36" s="14" t="s">
        <v>15</v>
      </c>
      <c r="E36" s="14">
        <v>274921</v>
      </c>
      <c r="F36" s="16" t="s">
        <v>106</v>
      </c>
      <c r="G36" s="16" t="s">
        <v>361</v>
      </c>
      <c r="H36" s="16" t="s">
        <v>162</v>
      </c>
      <c r="I36" s="18" t="s">
        <v>44</v>
      </c>
    </row>
    <row r="37" spans="1:9" s="29" customFormat="1" ht="45" customHeight="1">
      <c r="A37" s="14">
        <v>35</v>
      </c>
      <c r="B37" s="14" t="s">
        <v>8</v>
      </c>
      <c r="C37" s="14" t="s">
        <v>13</v>
      </c>
      <c r="D37" s="14" t="s">
        <v>45</v>
      </c>
      <c r="E37" s="14">
        <v>274922</v>
      </c>
      <c r="F37" s="16" t="s">
        <v>154</v>
      </c>
      <c r="G37" s="16" t="s">
        <v>363</v>
      </c>
      <c r="H37" s="16" t="s">
        <v>272</v>
      </c>
      <c r="I37" s="15" t="s">
        <v>43</v>
      </c>
    </row>
    <row r="38" spans="1:9" s="29" customFormat="1" ht="69" customHeight="1">
      <c r="A38" s="14">
        <v>36</v>
      </c>
      <c r="B38" s="14" t="s">
        <v>8</v>
      </c>
      <c r="C38" s="14" t="s">
        <v>13</v>
      </c>
      <c r="D38" s="14" t="s">
        <v>15</v>
      </c>
      <c r="E38" s="14">
        <v>274923</v>
      </c>
      <c r="F38" s="16" t="s">
        <v>98</v>
      </c>
      <c r="G38" s="16" t="s">
        <v>364</v>
      </c>
      <c r="H38" s="16" t="s">
        <v>164</v>
      </c>
      <c r="I38" s="15" t="s">
        <v>43</v>
      </c>
    </row>
    <row r="39" spans="1:9" s="29" customFormat="1" ht="81.75" customHeight="1">
      <c r="A39" s="14">
        <v>37</v>
      </c>
      <c r="B39" s="14" t="s">
        <v>8</v>
      </c>
      <c r="C39" s="14" t="s">
        <v>13</v>
      </c>
      <c r="D39" s="14" t="s">
        <v>15</v>
      </c>
      <c r="E39" s="14">
        <v>275615</v>
      </c>
      <c r="F39" s="16" t="s">
        <v>100</v>
      </c>
      <c r="G39" s="16" t="s">
        <v>365</v>
      </c>
      <c r="H39" s="16" t="s">
        <v>362</v>
      </c>
      <c r="I39" s="18" t="s">
        <v>99</v>
      </c>
    </row>
    <row r="40" spans="1:9" s="29" customFormat="1" ht="102" customHeight="1">
      <c r="A40" s="14">
        <v>38</v>
      </c>
      <c r="B40" s="14" t="s">
        <v>8</v>
      </c>
      <c r="C40" s="14" t="s">
        <v>13</v>
      </c>
      <c r="D40" s="14" t="s">
        <v>15</v>
      </c>
      <c r="E40" s="14">
        <v>275616</v>
      </c>
      <c r="F40" s="16" t="s">
        <v>101</v>
      </c>
      <c r="G40" s="16" t="s">
        <v>366</v>
      </c>
      <c r="H40" s="16" t="s">
        <v>272</v>
      </c>
      <c r="I40" s="18" t="s">
        <v>99</v>
      </c>
    </row>
    <row r="41" spans="1:9" s="29" customFormat="1" ht="102" customHeight="1">
      <c r="A41" s="14">
        <v>39</v>
      </c>
      <c r="B41" s="14" t="s">
        <v>8</v>
      </c>
      <c r="C41" s="14" t="s">
        <v>13</v>
      </c>
      <c r="D41" s="14" t="s">
        <v>15</v>
      </c>
      <c r="E41" s="14">
        <v>275617</v>
      </c>
      <c r="F41" s="16" t="s">
        <v>102</v>
      </c>
      <c r="G41" s="16" t="s">
        <v>367</v>
      </c>
      <c r="H41" s="16" t="s">
        <v>272</v>
      </c>
      <c r="I41" s="18" t="s">
        <v>99</v>
      </c>
    </row>
    <row r="42" spans="1:9" s="29" customFormat="1" ht="82.5" customHeight="1">
      <c r="A42" s="14">
        <v>40</v>
      </c>
      <c r="B42" s="14" t="s">
        <v>8</v>
      </c>
      <c r="C42" s="14" t="s">
        <v>13</v>
      </c>
      <c r="D42" s="14" t="s">
        <v>15</v>
      </c>
      <c r="E42" s="14">
        <v>275618</v>
      </c>
      <c r="F42" s="16" t="s">
        <v>103</v>
      </c>
      <c r="G42" s="16" t="s">
        <v>368</v>
      </c>
      <c r="H42" s="16" t="s">
        <v>369</v>
      </c>
      <c r="I42" s="18" t="s">
        <v>99</v>
      </c>
    </row>
    <row r="43" spans="1:9" s="29" customFormat="1" ht="83.25" customHeight="1">
      <c r="A43" s="14">
        <v>41</v>
      </c>
      <c r="B43" s="14" t="s">
        <v>8</v>
      </c>
      <c r="C43" s="14" t="s">
        <v>13</v>
      </c>
      <c r="D43" s="14" t="s">
        <v>15</v>
      </c>
      <c r="E43" s="14">
        <v>275619</v>
      </c>
      <c r="F43" s="16" t="s">
        <v>104</v>
      </c>
      <c r="G43" s="16" t="s">
        <v>370</v>
      </c>
      <c r="H43" s="16" t="s">
        <v>371</v>
      </c>
      <c r="I43" s="18" t="s">
        <v>99</v>
      </c>
    </row>
    <row r="44" spans="1:9" s="29" customFormat="1" ht="44.25" customHeight="1">
      <c r="A44" s="14">
        <v>42</v>
      </c>
      <c r="B44" s="14" t="s">
        <v>8</v>
      </c>
      <c r="C44" s="14" t="s">
        <v>51</v>
      </c>
      <c r="D44" s="14" t="s">
        <v>23</v>
      </c>
      <c r="E44" s="14">
        <v>277331</v>
      </c>
      <c r="F44" s="16" t="s">
        <v>61</v>
      </c>
      <c r="G44" s="16" t="s">
        <v>57</v>
      </c>
      <c r="H44" s="16" t="s">
        <v>57</v>
      </c>
      <c r="I44" s="14" t="s">
        <v>62</v>
      </c>
    </row>
    <row r="45" spans="1:9" s="30" customFormat="1" ht="41.25" customHeight="1">
      <c r="A45" s="14">
        <v>43</v>
      </c>
      <c r="B45" s="14" t="s">
        <v>8</v>
      </c>
      <c r="C45" s="14" t="s">
        <v>51</v>
      </c>
      <c r="D45" s="14" t="s">
        <v>23</v>
      </c>
      <c r="E45" s="14">
        <v>277332</v>
      </c>
      <c r="F45" s="16" t="s">
        <v>63</v>
      </c>
      <c r="G45" s="16" t="s">
        <v>149</v>
      </c>
      <c r="H45" s="16" t="s">
        <v>57</v>
      </c>
      <c r="I45" s="14" t="s">
        <v>62</v>
      </c>
    </row>
    <row r="46" spans="1:9" s="29" customFormat="1" ht="60.75" customHeight="1">
      <c r="A46" s="14">
        <v>44</v>
      </c>
      <c r="B46" s="14" t="s">
        <v>8</v>
      </c>
      <c r="C46" s="14" t="s">
        <v>51</v>
      </c>
      <c r="D46" s="14" t="s">
        <v>23</v>
      </c>
      <c r="E46" s="14">
        <v>277333</v>
      </c>
      <c r="F46" s="16" t="s">
        <v>64</v>
      </c>
      <c r="G46" s="16" t="s">
        <v>140</v>
      </c>
      <c r="H46" s="16" t="s">
        <v>161</v>
      </c>
      <c r="I46" s="14" t="s">
        <v>62</v>
      </c>
    </row>
    <row r="47" spans="1:9" s="29" customFormat="1" ht="65.25">
      <c r="A47" s="14">
        <v>45</v>
      </c>
      <c r="B47" s="14" t="s">
        <v>8</v>
      </c>
      <c r="C47" s="14" t="s">
        <v>51</v>
      </c>
      <c r="D47" s="14" t="s">
        <v>23</v>
      </c>
      <c r="E47" s="14">
        <v>277334</v>
      </c>
      <c r="F47" s="16" t="s">
        <v>177</v>
      </c>
      <c r="G47" s="16" t="s">
        <v>140</v>
      </c>
      <c r="H47" s="16" t="s">
        <v>161</v>
      </c>
      <c r="I47" s="14" t="s">
        <v>62</v>
      </c>
    </row>
    <row r="48" spans="1:9" s="29" customFormat="1" ht="87">
      <c r="A48" s="14">
        <v>46</v>
      </c>
      <c r="B48" s="14" t="s">
        <v>8</v>
      </c>
      <c r="C48" s="14" t="s">
        <v>51</v>
      </c>
      <c r="D48" s="14" t="s">
        <v>23</v>
      </c>
      <c r="E48" s="14">
        <v>277335</v>
      </c>
      <c r="F48" s="16" t="s">
        <v>65</v>
      </c>
      <c r="G48" s="16" t="s">
        <v>123</v>
      </c>
      <c r="H48" s="16" t="s">
        <v>272</v>
      </c>
      <c r="I48" s="14" t="s">
        <v>62</v>
      </c>
    </row>
    <row r="49" spans="1:9" s="29" customFormat="1" ht="77.25" customHeight="1">
      <c r="A49" s="14">
        <v>47</v>
      </c>
      <c r="B49" s="14" t="s">
        <v>8</v>
      </c>
      <c r="C49" s="14" t="s">
        <v>51</v>
      </c>
      <c r="D49" s="14" t="s">
        <v>23</v>
      </c>
      <c r="E49" s="14">
        <v>277336</v>
      </c>
      <c r="F49" s="16" t="s">
        <v>66</v>
      </c>
      <c r="G49" s="16" t="s">
        <v>148</v>
      </c>
      <c r="H49" s="16" t="s">
        <v>187</v>
      </c>
      <c r="I49" s="14" t="s">
        <v>62</v>
      </c>
    </row>
    <row r="50" spans="1:9" s="29" customFormat="1" ht="87">
      <c r="A50" s="14">
        <v>48</v>
      </c>
      <c r="B50" s="14" t="s">
        <v>8</v>
      </c>
      <c r="C50" s="14" t="s">
        <v>51</v>
      </c>
      <c r="D50" s="14" t="s">
        <v>23</v>
      </c>
      <c r="E50" s="14">
        <v>277337</v>
      </c>
      <c r="F50" s="16" t="s">
        <v>67</v>
      </c>
      <c r="G50" s="16" t="s">
        <v>123</v>
      </c>
      <c r="H50" s="16" t="s">
        <v>272</v>
      </c>
      <c r="I50" s="14" t="s">
        <v>62</v>
      </c>
    </row>
    <row r="51" spans="1:9" s="29" customFormat="1" ht="87">
      <c r="A51" s="14">
        <v>49</v>
      </c>
      <c r="B51" s="14" t="s">
        <v>8</v>
      </c>
      <c r="C51" s="14" t="s">
        <v>51</v>
      </c>
      <c r="D51" s="14" t="s">
        <v>23</v>
      </c>
      <c r="E51" s="14">
        <v>277338</v>
      </c>
      <c r="F51" s="16" t="s">
        <v>68</v>
      </c>
      <c r="G51" s="16" t="s">
        <v>123</v>
      </c>
      <c r="H51" s="16" t="s">
        <v>272</v>
      </c>
      <c r="I51" s="14" t="s">
        <v>62</v>
      </c>
    </row>
    <row r="52" spans="1:9" s="29" customFormat="1" ht="60.75" customHeight="1">
      <c r="A52" s="14">
        <v>50</v>
      </c>
      <c r="B52" s="14" t="s">
        <v>8</v>
      </c>
      <c r="C52" s="14" t="s">
        <v>51</v>
      </c>
      <c r="D52" s="14" t="s">
        <v>23</v>
      </c>
      <c r="E52" s="14">
        <v>277339</v>
      </c>
      <c r="F52" s="16" t="s">
        <v>69</v>
      </c>
      <c r="G52" s="16" t="s">
        <v>123</v>
      </c>
      <c r="H52" s="16" t="s">
        <v>272</v>
      </c>
      <c r="I52" s="14" t="s">
        <v>62</v>
      </c>
    </row>
    <row r="53" spans="1:9" s="29" customFormat="1" ht="60.75" customHeight="1">
      <c r="A53" s="14">
        <v>51</v>
      </c>
      <c r="B53" s="14" t="s">
        <v>8</v>
      </c>
      <c r="C53" s="14" t="s">
        <v>51</v>
      </c>
      <c r="D53" s="14" t="s">
        <v>23</v>
      </c>
      <c r="E53" s="14">
        <v>277340</v>
      </c>
      <c r="F53" s="16" t="s">
        <v>70</v>
      </c>
      <c r="G53" s="16" t="s">
        <v>123</v>
      </c>
      <c r="H53" s="16" t="s">
        <v>272</v>
      </c>
      <c r="I53" s="14" t="s">
        <v>62</v>
      </c>
    </row>
    <row r="54" spans="1:9" s="29" customFormat="1" ht="62.25" customHeight="1">
      <c r="A54" s="14">
        <v>52</v>
      </c>
      <c r="B54" s="14" t="s">
        <v>8</v>
      </c>
      <c r="C54" s="14" t="s">
        <v>51</v>
      </c>
      <c r="D54" s="14" t="s">
        <v>23</v>
      </c>
      <c r="E54" s="14">
        <v>277341</v>
      </c>
      <c r="F54" s="16" t="s">
        <v>176</v>
      </c>
      <c r="G54" s="16" t="s">
        <v>123</v>
      </c>
      <c r="H54" s="16" t="s">
        <v>272</v>
      </c>
      <c r="I54" s="14" t="s">
        <v>62</v>
      </c>
    </row>
    <row r="55" spans="1:9" s="29" customFormat="1" ht="87">
      <c r="A55" s="14">
        <v>53</v>
      </c>
      <c r="B55" s="14" t="s">
        <v>8</v>
      </c>
      <c r="C55" s="14" t="s">
        <v>51</v>
      </c>
      <c r="D55" s="14" t="s">
        <v>23</v>
      </c>
      <c r="E55" s="14">
        <v>277342</v>
      </c>
      <c r="F55" s="16" t="s">
        <v>175</v>
      </c>
      <c r="G55" s="16" t="s">
        <v>123</v>
      </c>
      <c r="H55" s="16" t="s">
        <v>272</v>
      </c>
      <c r="I55" s="14" t="s">
        <v>62</v>
      </c>
    </row>
    <row r="56" spans="1:9" s="29" customFormat="1" ht="65.25">
      <c r="A56" s="14">
        <v>54</v>
      </c>
      <c r="B56" s="14" t="s">
        <v>8</v>
      </c>
      <c r="C56" s="14" t="s">
        <v>51</v>
      </c>
      <c r="D56" s="14" t="s">
        <v>23</v>
      </c>
      <c r="E56" s="14">
        <v>277343</v>
      </c>
      <c r="F56" s="16" t="s">
        <v>71</v>
      </c>
      <c r="G56" s="16" t="s">
        <v>134</v>
      </c>
      <c r="H56" s="16" t="s">
        <v>165</v>
      </c>
      <c r="I56" s="14" t="s">
        <v>62</v>
      </c>
    </row>
    <row r="57" spans="1:9" s="29" customFormat="1" ht="65.25">
      <c r="A57" s="14">
        <v>55</v>
      </c>
      <c r="B57" s="14" t="s">
        <v>8</v>
      </c>
      <c r="C57" s="14" t="s">
        <v>51</v>
      </c>
      <c r="D57" s="14" t="s">
        <v>23</v>
      </c>
      <c r="E57" s="14">
        <v>277344</v>
      </c>
      <c r="F57" s="16" t="s">
        <v>72</v>
      </c>
      <c r="G57" s="16" t="s">
        <v>134</v>
      </c>
      <c r="H57" s="16" t="s">
        <v>165</v>
      </c>
      <c r="I57" s="14" t="s">
        <v>62</v>
      </c>
    </row>
    <row r="58" spans="1:9" s="29" customFormat="1" ht="63.75" customHeight="1">
      <c r="A58" s="14">
        <v>56</v>
      </c>
      <c r="B58" s="14" t="s">
        <v>8</v>
      </c>
      <c r="C58" s="14" t="s">
        <v>13</v>
      </c>
      <c r="D58" s="14" t="s">
        <v>15</v>
      </c>
      <c r="E58" s="14">
        <v>279165</v>
      </c>
      <c r="F58" s="16" t="s">
        <v>146</v>
      </c>
      <c r="G58" s="16" t="s">
        <v>372</v>
      </c>
      <c r="H58" s="16" t="s">
        <v>272</v>
      </c>
      <c r="I58" s="23" t="s">
        <v>147</v>
      </c>
    </row>
    <row r="59" s="29" customFormat="1" ht="21.75">
      <c r="F59" s="31"/>
    </row>
    <row r="60" s="29" customFormat="1" ht="21.75">
      <c r="F60" s="31"/>
    </row>
    <row r="61" s="29" customFormat="1" ht="21.75">
      <c r="F61" s="31"/>
    </row>
    <row r="62" s="29" customFormat="1" ht="21.75">
      <c r="F62" s="31"/>
    </row>
    <row r="63" s="3" customFormat="1" ht="24">
      <c r="F63" s="4"/>
    </row>
    <row r="64" s="3" customFormat="1" ht="24">
      <c r="F64" s="4"/>
    </row>
    <row r="65" s="3" customFormat="1" ht="24">
      <c r="F65" s="4"/>
    </row>
    <row r="66" s="3" customFormat="1" ht="24">
      <c r="F66" s="4"/>
    </row>
    <row r="67" s="3" customFormat="1" ht="24">
      <c r="F67" s="4"/>
    </row>
  </sheetData>
  <sheetProtection/>
  <mergeCells count="1">
    <mergeCell ref="A1:I1"/>
  </mergeCells>
  <printOptions/>
  <pageMargins left="0.7086614173228347" right="0.7086614173228347" top="0.7480314960629921" bottom="0.3" header="0.31496062992125984" footer="0.31496062992125984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SheetLayoutView="100" zoomScalePageLayoutView="0" workbookViewId="0" topLeftCell="A13">
      <selection activeCell="J5" sqref="J5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4.140625" style="0" customWidth="1"/>
    <col min="10" max="16384" width="9.00390625" style="1" customWidth="1"/>
  </cols>
  <sheetData>
    <row r="1" spans="1:9" ht="27.75">
      <c r="A1" s="96" t="s">
        <v>24</v>
      </c>
      <c r="B1" s="96"/>
      <c r="C1" s="96"/>
      <c r="D1" s="96"/>
      <c r="E1" s="96"/>
      <c r="F1" s="96"/>
      <c r="G1" s="96"/>
      <c r="H1" s="96"/>
      <c r="I1" s="96"/>
    </row>
    <row r="2" spans="1:9" s="28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12" t="s">
        <v>267</v>
      </c>
      <c r="I2" s="13" t="s">
        <v>25</v>
      </c>
    </row>
    <row r="3" spans="1:9" s="30" customFormat="1" ht="43.5">
      <c r="A3" s="14">
        <v>1</v>
      </c>
      <c r="B3" s="14" t="s">
        <v>8</v>
      </c>
      <c r="C3" s="14" t="s">
        <v>13</v>
      </c>
      <c r="D3" s="14" t="s">
        <v>15</v>
      </c>
      <c r="E3" s="14">
        <v>285769</v>
      </c>
      <c r="F3" s="16" t="s">
        <v>18</v>
      </c>
      <c r="G3" s="16" t="s">
        <v>373</v>
      </c>
      <c r="H3" s="16" t="s">
        <v>162</v>
      </c>
      <c r="I3" s="14" t="s">
        <v>19</v>
      </c>
    </row>
    <row r="4" spans="1:9" s="29" customFormat="1" ht="43.5">
      <c r="A4" s="14">
        <v>2</v>
      </c>
      <c r="B4" s="14" t="s">
        <v>8</v>
      </c>
      <c r="C4" s="14" t="s">
        <v>13</v>
      </c>
      <c r="D4" s="14" t="s">
        <v>15</v>
      </c>
      <c r="E4" s="14">
        <v>285770</v>
      </c>
      <c r="F4" s="16" t="s">
        <v>20</v>
      </c>
      <c r="G4" s="16" t="s">
        <v>374</v>
      </c>
      <c r="H4" s="16" t="s">
        <v>162</v>
      </c>
      <c r="I4" s="14" t="s">
        <v>19</v>
      </c>
    </row>
    <row r="5" spans="1:9" s="29" customFormat="1" ht="63.75" customHeight="1">
      <c r="A5" s="14">
        <v>3</v>
      </c>
      <c r="B5" s="14" t="s">
        <v>8</v>
      </c>
      <c r="C5" s="14" t="s">
        <v>13</v>
      </c>
      <c r="D5" s="14" t="s">
        <v>15</v>
      </c>
      <c r="E5" s="14">
        <v>285771</v>
      </c>
      <c r="F5" s="16" t="s">
        <v>21</v>
      </c>
      <c r="G5" s="16" t="s">
        <v>375</v>
      </c>
      <c r="H5" s="16" t="s">
        <v>162</v>
      </c>
      <c r="I5" s="14" t="s">
        <v>19</v>
      </c>
    </row>
    <row r="6" spans="1:9" s="29" customFormat="1" ht="41.25" customHeight="1">
      <c r="A6" s="14">
        <v>4</v>
      </c>
      <c r="B6" s="14" t="s">
        <v>8</v>
      </c>
      <c r="C6" s="14" t="s">
        <v>13</v>
      </c>
      <c r="D6" s="14" t="s">
        <v>15</v>
      </c>
      <c r="E6" s="14">
        <v>287766</v>
      </c>
      <c r="F6" s="16" t="s">
        <v>5</v>
      </c>
      <c r="G6" s="16" t="s">
        <v>376</v>
      </c>
      <c r="H6" s="16" t="s">
        <v>165</v>
      </c>
      <c r="I6" s="14" t="s">
        <v>9</v>
      </c>
    </row>
    <row r="7" spans="1:9" s="29" customFormat="1" ht="65.25">
      <c r="A7" s="14">
        <v>5</v>
      </c>
      <c r="B7" s="14" t="s">
        <v>8</v>
      </c>
      <c r="C7" s="14" t="s">
        <v>13</v>
      </c>
      <c r="D7" s="14" t="s">
        <v>15</v>
      </c>
      <c r="E7" s="14">
        <v>287767</v>
      </c>
      <c r="F7" s="22" t="s">
        <v>171</v>
      </c>
      <c r="G7" s="16" t="s">
        <v>377</v>
      </c>
      <c r="H7" s="16" t="s">
        <v>165</v>
      </c>
      <c r="I7" s="14" t="s">
        <v>9</v>
      </c>
    </row>
    <row r="8" spans="1:9" s="29" customFormat="1" ht="43.5">
      <c r="A8" s="14">
        <v>6</v>
      </c>
      <c r="B8" s="14" t="s">
        <v>8</v>
      </c>
      <c r="C8" s="14" t="s">
        <v>13</v>
      </c>
      <c r="D8" s="14" t="s">
        <v>15</v>
      </c>
      <c r="E8" s="14">
        <v>287768</v>
      </c>
      <c r="F8" s="22" t="s">
        <v>172</v>
      </c>
      <c r="G8" s="16" t="s">
        <v>333</v>
      </c>
      <c r="H8" s="16" t="s">
        <v>165</v>
      </c>
      <c r="I8" s="14" t="s">
        <v>10</v>
      </c>
    </row>
    <row r="9" spans="1:9" s="29" customFormat="1" ht="43.5">
      <c r="A9" s="14">
        <v>7</v>
      </c>
      <c r="B9" s="14" t="s">
        <v>36</v>
      </c>
      <c r="C9" s="14" t="s">
        <v>32</v>
      </c>
      <c r="D9" s="14" t="s">
        <v>23</v>
      </c>
      <c r="E9" s="14">
        <v>7957</v>
      </c>
      <c r="F9" s="37" t="s">
        <v>181</v>
      </c>
      <c r="G9" s="25" t="s">
        <v>378</v>
      </c>
      <c r="H9" s="25" t="s">
        <v>164</v>
      </c>
      <c r="I9" s="14" t="s">
        <v>182</v>
      </c>
    </row>
    <row r="10" spans="1:9" s="29" customFormat="1" ht="43.5">
      <c r="A10" s="14">
        <v>8</v>
      </c>
      <c r="B10" s="14" t="s">
        <v>36</v>
      </c>
      <c r="C10" s="14" t="s">
        <v>32</v>
      </c>
      <c r="D10" s="14" t="s">
        <v>23</v>
      </c>
      <c r="E10" s="14">
        <v>7958</v>
      </c>
      <c r="F10" s="37" t="s">
        <v>180</v>
      </c>
      <c r="G10" s="25" t="s">
        <v>378</v>
      </c>
      <c r="H10" s="25" t="s">
        <v>164</v>
      </c>
      <c r="I10" s="14" t="s">
        <v>182</v>
      </c>
    </row>
    <row r="11" spans="1:9" s="29" customFormat="1" ht="65.25">
      <c r="A11" s="14">
        <v>9</v>
      </c>
      <c r="B11" s="14" t="s">
        <v>8</v>
      </c>
      <c r="C11" s="14" t="s">
        <v>13</v>
      </c>
      <c r="D11" s="14" t="s">
        <v>15</v>
      </c>
      <c r="E11" s="14">
        <v>288190</v>
      </c>
      <c r="F11" s="16" t="s">
        <v>183</v>
      </c>
      <c r="G11" s="16" t="s">
        <v>379</v>
      </c>
      <c r="H11" s="16" t="s">
        <v>162</v>
      </c>
      <c r="I11" s="14" t="s">
        <v>11</v>
      </c>
    </row>
    <row r="12" spans="1:9" s="29" customFormat="1" ht="43.5">
      <c r="A12" s="14">
        <v>10</v>
      </c>
      <c r="B12" s="14" t="s">
        <v>8</v>
      </c>
      <c r="C12" s="14" t="s">
        <v>13</v>
      </c>
      <c r="D12" s="14" t="s">
        <v>15</v>
      </c>
      <c r="E12" s="14">
        <v>288191</v>
      </c>
      <c r="F12" s="16" t="s">
        <v>174</v>
      </c>
      <c r="G12" s="16" t="s">
        <v>361</v>
      </c>
      <c r="H12" s="16" t="s">
        <v>162</v>
      </c>
      <c r="I12" s="14" t="s">
        <v>11</v>
      </c>
    </row>
    <row r="13" spans="1:9" s="29" customFormat="1" ht="59.25" customHeight="1">
      <c r="A13" s="14">
        <v>11</v>
      </c>
      <c r="B13" s="14" t="s">
        <v>8</v>
      </c>
      <c r="C13" s="14" t="s">
        <v>13</v>
      </c>
      <c r="D13" s="14" t="s">
        <v>15</v>
      </c>
      <c r="E13" s="14">
        <v>288192</v>
      </c>
      <c r="F13" s="22" t="s">
        <v>6</v>
      </c>
      <c r="G13" s="16" t="s">
        <v>380</v>
      </c>
      <c r="H13" s="16" t="s">
        <v>164</v>
      </c>
      <c r="I13" s="14" t="s">
        <v>11</v>
      </c>
    </row>
    <row r="14" spans="1:9" s="29" customFormat="1" ht="43.5">
      <c r="A14" s="14">
        <v>12</v>
      </c>
      <c r="B14" s="14" t="s">
        <v>8</v>
      </c>
      <c r="C14" s="14" t="s">
        <v>13</v>
      </c>
      <c r="D14" s="14" t="s">
        <v>15</v>
      </c>
      <c r="E14" s="14">
        <v>289663</v>
      </c>
      <c r="F14" s="16" t="s">
        <v>16</v>
      </c>
      <c r="G14" s="16" t="s">
        <v>381</v>
      </c>
      <c r="H14" s="16" t="s">
        <v>163</v>
      </c>
      <c r="I14" s="14" t="s">
        <v>17</v>
      </c>
    </row>
    <row r="15" spans="1:9" s="29" customFormat="1" ht="43.5">
      <c r="A15" s="14">
        <v>13</v>
      </c>
      <c r="B15" s="14" t="s">
        <v>8</v>
      </c>
      <c r="C15" s="14" t="s">
        <v>13</v>
      </c>
      <c r="D15" s="14" t="s">
        <v>15</v>
      </c>
      <c r="E15" s="14">
        <v>289664</v>
      </c>
      <c r="F15" s="16" t="s">
        <v>150</v>
      </c>
      <c r="G15" s="16" t="s">
        <v>381</v>
      </c>
      <c r="H15" s="16" t="s">
        <v>163</v>
      </c>
      <c r="I15" s="14" t="s">
        <v>17</v>
      </c>
    </row>
    <row r="16" spans="1:9" s="29" customFormat="1" ht="42.75" customHeight="1">
      <c r="A16" s="14">
        <v>14</v>
      </c>
      <c r="B16" s="14" t="s">
        <v>8</v>
      </c>
      <c r="C16" s="14" t="s">
        <v>13</v>
      </c>
      <c r="D16" s="14" t="s">
        <v>15</v>
      </c>
      <c r="E16" s="14">
        <v>292152</v>
      </c>
      <c r="F16" s="16" t="s">
        <v>184</v>
      </c>
      <c r="G16" s="16" t="s">
        <v>382</v>
      </c>
      <c r="H16" s="16" t="s">
        <v>337</v>
      </c>
      <c r="I16" s="14" t="s">
        <v>22</v>
      </c>
    </row>
    <row r="19" s="29" customFormat="1" ht="21.75">
      <c r="F19" s="31"/>
    </row>
    <row r="20" s="29" customFormat="1" ht="21.75">
      <c r="F20" s="31"/>
    </row>
    <row r="21" s="29" customFormat="1" ht="21.75">
      <c r="F21" s="31"/>
    </row>
    <row r="22" s="29" customFormat="1" ht="21.75">
      <c r="F22" s="31"/>
    </row>
    <row r="23" s="29" customFormat="1" ht="21.75">
      <c r="F23" s="31"/>
    </row>
    <row r="24" s="29" customFormat="1" ht="21.75"/>
    <row r="25" s="29" customFormat="1" ht="21.75"/>
    <row r="26" s="29" customFormat="1" ht="21.75"/>
    <row r="27" s="29" customFormat="1" ht="21.75"/>
    <row r="28" s="29" customFormat="1" ht="21.75"/>
    <row r="29" s="29" customFormat="1" ht="21.75"/>
    <row r="30" spans="1:9" ht="24">
      <c r="A30" s="1"/>
      <c r="B30" s="1"/>
      <c r="C30" s="1"/>
      <c r="D30" s="1"/>
      <c r="E30" s="1"/>
      <c r="F30" s="1"/>
      <c r="G30" s="1"/>
      <c r="H30" s="1"/>
      <c r="I30" s="1"/>
    </row>
    <row r="31" spans="1:9" ht="24">
      <c r="A31" s="1"/>
      <c r="B31" s="1"/>
      <c r="C31" s="1"/>
      <c r="D31" s="1"/>
      <c r="E31" s="1"/>
      <c r="F31" s="1"/>
      <c r="G31" s="1"/>
      <c r="H31" s="1"/>
      <c r="I31" s="1"/>
    </row>
    <row r="32" spans="1:9" ht="24">
      <c r="A32" s="1"/>
      <c r="B32" s="1"/>
      <c r="C32" s="1"/>
      <c r="D32" s="1"/>
      <c r="E32" s="1"/>
      <c r="F32" s="1"/>
      <c r="G32" s="1"/>
      <c r="H32" s="1"/>
      <c r="I32" s="1"/>
    </row>
    <row r="33" spans="1:9" ht="24">
      <c r="A33" s="1"/>
      <c r="B33" s="1"/>
      <c r="C33" s="1"/>
      <c r="D33" s="1"/>
      <c r="E33" s="1"/>
      <c r="F33" s="1"/>
      <c r="G33" s="1"/>
      <c r="H33" s="1"/>
      <c r="I33" s="1"/>
    </row>
    <row r="34" spans="1:9" ht="24">
      <c r="A34" s="1"/>
      <c r="B34" s="1"/>
      <c r="C34" s="1"/>
      <c r="D34" s="1"/>
      <c r="E34" s="1"/>
      <c r="F34" s="1"/>
      <c r="G34" s="1"/>
      <c r="H34" s="1"/>
      <c r="I34" s="1"/>
    </row>
    <row r="35" spans="1:9" ht="24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I1"/>
  </mergeCells>
  <printOptions/>
  <pageMargins left="0.2755905511811024" right="0.2362204724409449" top="0.7480314960629921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06" zoomScaleSheetLayoutView="106" zoomScalePageLayoutView="0" workbookViewId="0" topLeftCell="A10">
      <selection activeCell="H14" sqref="H14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8" width="22.00390625" style="3" customWidth="1"/>
    <col min="9" max="9" width="14.140625" style="0" customWidth="1"/>
    <col min="10" max="16384" width="9.00390625" style="1" customWidth="1"/>
  </cols>
  <sheetData>
    <row r="1" spans="1:9" ht="28.5" customHeight="1">
      <c r="A1" s="96" t="s">
        <v>215</v>
      </c>
      <c r="B1" s="96"/>
      <c r="C1" s="96"/>
      <c r="D1" s="96"/>
      <c r="E1" s="96"/>
      <c r="F1" s="96"/>
      <c r="G1" s="96"/>
      <c r="H1" s="96"/>
      <c r="I1" s="96"/>
    </row>
    <row r="2" spans="1:9" s="28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12" t="s">
        <v>267</v>
      </c>
      <c r="I2" s="13" t="s">
        <v>25</v>
      </c>
    </row>
    <row r="3" spans="1:9" s="30" customFormat="1" ht="65.25">
      <c r="A3" s="14">
        <v>1</v>
      </c>
      <c r="B3" s="14" t="s">
        <v>8</v>
      </c>
      <c r="C3" s="14" t="s">
        <v>13</v>
      </c>
      <c r="D3" s="14" t="s">
        <v>15</v>
      </c>
      <c r="E3" s="14">
        <v>304171</v>
      </c>
      <c r="F3" s="16" t="s">
        <v>190</v>
      </c>
      <c r="G3" s="16" t="s">
        <v>193</v>
      </c>
      <c r="H3" s="16"/>
      <c r="I3" s="23" t="s">
        <v>191</v>
      </c>
    </row>
    <row r="4" spans="1:9" s="29" customFormat="1" ht="37.5" customHeight="1">
      <c r="A4" s="14">
        <v>2</v>
      </c>
      <c r="B4" s="14" t="s">
        <v>8</v>
      </c>
      <c r="C4" s="14" t="s">
        <v>13</v>
      </c>
      <c r="D4" s="14" t="s">
        <v>15</v>
      </c>
      <c r="E4" s="14">
        <v>304172</v>
      </c>
      <c r="F4" s="16" t="s">
        <v>192</v>
      </c>
      <c r="G4" s="16" t="s">
        <v>194</v>
      </c>
      <c r="H4" s="16"/>
      <c r="I4" s="23" t="s">
        <v>191</v>
      </c>
    </row>
    <row r="5" spans="1:9" s="29" customFormat="1" ht="22.5" customHeight="1">
      <c r="A5" s="14">
        <v>3</v>
      </c>
      <c r="B5" s="14" t="s">
        <v>8</v>
      </c>
      <c r="C5" s="14" t="s">
        <v>13</v>
      </c>
      <c r="D5" s="14" t="s">
        <v>15</v>
      </c>
      <c r="E5" s="14">
        <v>304173</v>
      </c>
      <c r="F5" s="16" t="s">
        <v>195</v>
      </c>
      <c r="G5" s="16" t="s">
        <v>196</v>
      </c>
      <c r="H5" s="16"/>
      <c r="I5" s="23" t="s">
        <v>191</v>
      </c>
    </row>
    <row r="6" spans="1:9" s="29" customFormat="1" ht="65.25">
      <c r="A6" s="14">
        <v>4</v>
      </c>
      <c r="B6" s="14" t="s">
        <v>8</v>
      </c>
      <c r="C6" s="14" t="s">
        <v>13</v>
      </c>
      <c r="D6" s="14" t="s">
        <v>15</v>
      </c>
      <c r="E6" s="14">
        <v>304174</v>
      </c>
      <c r="F6" s="16" t="s">
        <v>197</v>
      </c>
      <c r="G6" s="16" t="s">
        <v>198</v>
      </c>
      <c r="H6" s="16"/>
      <c r="I6" s="23" t="s">
        <v>191</v>
      </c>
    </row>
    <row r="7" spans="1:9" s="29" customFormat="1" ht="65.25">
      <c r="A7" s="14">
        <v>5</v>
      </c>
      <c r="B7" s="14" t="s">
        <v>8</v>
      </c>
      <c r="C7" s="14" t="s">
        <v>13</v>
      </c>
      <c r="D7" s="14" t="s">
        <v>15</v>
      </c>
      <c r="E7" s="14">
        <v>304175</v>
      </c>
      <c r="F7" s="16" t="s">
        <v>199</v>
      </c>
      <c r="G7" s="16" t="s">
        <v>200</v>
      </c>
      <c r="H7" s="16"/>
      <c r="I7" s="23" t="s">
        <v>191</v>
      </c>
    </row>
    <row r="8" spans="1:9" s="29" customFormat="1" ht="79.5" customHeight="1">
      <c r="A8" s="14">
        <v>6</v>
      </c>
      <c r="B8" s="14" t="s">
        <v>8</v>
      </c>
      <c r="C8" s="14" t="s">
        <v>13</v>
      </c>
      <c r="D8" s="14" t="s">
        <v>15</v>
      </c>
      <c r="E8" s="14">
        <v>310464</v>
      </c>
      <c r="F8" s="86" t="s">
        <v>201</v>
      </c>
      <c r="G8" s="16" t="s">
        <v>383</v>
      </c>
      <c r="H8" s="16" t="s">
        <v>272</v>
      </c>
      <c r="I8" s="23" t="s">
        <v>203</v>
      </c>
    </row>
    <row r="9" spans="1:9" s="29" customFormat="1" ht="63.75" customHeight="1">
      <c r="A9" s="14">
        <v>7</v>
      </c>
      <c r="B9" s="14" t="s">
        <v>8</v>
      </c>
      <c r="C9" s="14" t="s">
        <v>13</v>
      </c>
      <c r="D9" s="14" t="s">
        <v>15</v>
      </c>
      <c r="E9" s="14">
        <v>310465</v>
      </c>
      <c r="F9" s="86" t="s">
        <v>202</v>
      </c>
      <c r="G9" s="25" t="s">
        <v>384</v>
      </c>
      <c r="H9" s="25" t="s">
        <v>164</v>
      </c>
      <c r="I9" s="23" t="s">
        <v>203</v>
      </c>
    </row>
    <row r="10" spans="1:9" s="29" customFormat="1" ht="43.5">
      <c r="A10" s="14">
        <v>8</v>
      </c>
      <c r="B10" s="14" t="s">
        <v>8</v>
      </c>
      <c r="C10" s="14" t="s">
        <v>13</v>
      </c>
      <c r="D10" s="14" t="s">
        <v>15</v>
      </c>
      <c r="E10" s="14">
        <v>310466</v>
      </c>
      <c r="F10" s="37" t="s">
        <v>204</v>
      </c>
      <c r="G10" s="25" t="s">
        <v>385</v>
      </c>
      <c r="H10" s="25" t="s">
        <v>162</v>
      </c>
      <c r="I10" s="23" t="s">
        <v>203</v>
      </c>
    </row>
    <row r="11" spans="1:9" s="29" customFormat="1" ht="45.75" customHeight="1">
      <c r="A11" s="14">
        <v>9</v>
      </c>
      <c r="B11" s="14" t="s">
        <v>8</v>
      </c>
      <c r="C11" s="14" t="s">
        <v>13</v>
      </c>
      <c r="D11" s="14" t="s">
        <v>15</v>
      </c>
      <c r="E11" s="14">
        <v>310467</v>
      </c>
      <c r="F11" s="16" t="s">
        <v>205</v>
      </c>
      <c r="G11" s="25" t="s">
        <v>386</v>
      </c>
      <c r="H11" s="25" t="s">
        <v>162</v>
      </c>
      <c r="I11" s="23" t="s">
        <v>203</v>
      </c>
    </row>
    <row r="12" spans="1:9" s="29" customFormat="1" ht="84" customHeight="1">
      <c r="A12" s="14">
        <v>10</v>
      </c>
      <c r="B12" s="14" t="s">
        <v>8</v>
      </c>
      <c r="C12" s="14" t="s">
        <v>13</v>
      </c>
      <c r="D12" s="14" t="s">
        <v>15</v>
      </c>
      <c r="E12" s="14">
        <v>313001</v>
      </c>
      <c r="F12" s="16" t="s">
        <v>206</v>
      </c>
      <c r="G12" s="16" t="s">
        <v>387</v>
      </c>
      <c r="H12" s="16" t="s">
        <v>272</v>
      </c>
      <c r="I12" s="23" t="s">
        <v>208</v>
      </c>
    </row>
    <row r="13" spans="1:9" s="29" customFormat="1" ht="62.25" customHeight="1">
      <c r="A13" s="14">
        <v>11</v>
      </c>
      <c r="B13" s="14" t="s">
        <v>8</v>
      </c>
      <c r="C13" s="14" t="s">
        <v>13</v>
      </c>
      <c r="D13" s="14" t="s">
        <v>15</v>
      </c>
      <c r="E13" s="14">
        <v>313002</v>
      </c>
      <c r="F13" s="22" t="s">
        <v>207</v>
      </c>
      <c r="G13" s="16" t="s">
        <v>388</v>
      </c>
      <c r="H13" s="16" t="s">
        <v>272</v>
      </c>
      <c r="I13" s="23" t="s">
        <v>208</v>
      </c>
    </row>
    <row r="14" spans="1:9" s="29" customFormat="1" ht="66" customHeight="1">
      <c r="A14" s="14">
        <v>12</v>
      </c>
      <c r="B14" s="14" t="s">
        <v>8</v>
      </c>
      <c r="C14" s="14" t="s">
        <v>13</v>
      </c>
      <c r="D14" s="14" t="s">
        <v>15</v>
      </c>
      <c r="E14" s="14">
        <v>314867</v>
      </c>
      <c r="F14" s="16" t="s">
        <v>210</v>
      </c>
      <c r="G14" s="16" t="s">
        <v>389</v>
      </c>
      <c r="H14" s="16" t="s">
        <v>272</v>
      </c>
      <c r="I14" s="23" t="s">
        <v>211</v>
      </c>
    </row>
    <row r="15" spans="1:9" s="29" customFormat="1" ht="65.25">
      <c r="A15" s="14">
        <v>13</v>
      </c>
      <c r="B15" s="14" t="s">
        <v>8</v>
      </c>
      <c r="C15" s="14" t="s">
        <v>13</v>
      </c>
      <c r="D15" s="14" t="s">
        <v>15</v>
      </c>
      <c r="E15" s="14">
        <v>314868</v>
      </c>
      <c r="F15" s="16" t="s">
        <v>212</v>
      </c>
      <c r="G15" s="16" t="s">
        <v>390</v>
      </c>
      <c r="H15" s="16" t="s">
        <v>162</v>
      </c>
      <c r="I15" s="23" t="s">
        <v>211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06" zoomScaleSheetLayoutView="106" zoomScalePageLayoutView="0" workbookViewId="0" topLeftCell="A1">
      <selection activeCell="G4" sqref="G4"/>
    </sheetView>
  </sheetViews>
  <sheetFormatPr defaultColWidth="9.00390625" defaultRowHeight="15"/>
  <cols>
    <col min="1" max="1" width="5.421875" style="3" customWidth="1"/>
    <col min="2" max="2" width="18.8515625" style="3" customWidth="1"/>
    <col min="3" max="4" width="9.140625" style="0" customWidth="1"/>
    <col min="5" max="5" width="13.28125" style="3" customWidth="1"/>
    <col min="6" max="6" width="41.28125" style="4" customWidth="1"/>
    <col min="7" max="7" width="25.140625" style="3" customWidth="1"/>
    <col min="8" max="8" width="22.00390625" style="3" customWidth="1"/>
    <col min="9" max="9" width="14.140625" style="0" customWidth="1"/>
    <col min="10" max="16384" width="9.00390625" style="1" customWidth="1"/>
  </cols>
  <sheetData>
    <row r="1" spans="1:9" ht="28.5" customHeight="1">
      <c r="A1" s="96" t="s">
        <v>259</v>
      </c>
      <c r="B1" s="96"/>
      <c r="C1" s="96"/>
      <c r="D1" s="96"/>
      <c r="E1" s="96"/>
      <c r="F1" s="96"/>
      <c r="G1" s="96"/>
      <c r="H1" s="96"/>
      <c r="I1" s="96"/>
    </row>
    <row r="2" spans="1:9" s="28" customFormat="1" ht="65.25">
      <c r="A2" s="12" t="s">
        <v>0</v>
      </c>
      <c r="B2" s="13" t="s">
        <v>7</v>
      </c>
      <c r="C2" s="12" t="s">
        <v>12</v>
      </c>
      <c r="D2" s="13" t="s">
        <v>14</v>
      </c>
      <c r="E2" s="12" t="s">
        <v>1</v>
      </c>
      <c r="F2" s="12" t="s">
        <v>2</v>
      </c>
      <c r="G2" s="12" t="s">
        <v>3</v>
      </c>
      <c r="H2" s="72" t="s">
        <v>267</v>
      </c>
      <c r="I2" s="13" t="s">
        <v>25</v>
      </c>
    </row>
    <row r="3" spans="1:9" s="28" customFormat="1" ht="43.5">
      <c r="A3" s="12">
        <v>1</v>
      </c>
      <c r="B3" s="14" t="s">
        <v>8</v>
      </c>
      <c r="C3" s="14" t="s">
        <v>13</v>
      </c>
      <c r="D3" s="14" t="s">
        <v>15</v>
      </c>
      <c r="E3" s="12">
        <v>325900</v>
      </c>
      <c r="F3" s="71" t="s">
        <v>256</v>
      </c>
      <c r="G3" s="22" t="s">
        <v>257</v>
      </c>
      <c r="H3" s="22"/>
      <c r="I3" s="23" t="s">
        <v>258</v>
      </c>
    </row>
    <row r="4" spans="1:9" s="28" customFormat="1" ht="65.25">
      <c r="A4" s="12">
        <v>2</v>
      </c>
      <c r="B4" s="70" t="s">
        <v>36</v>
      </c>
      <c r="C4" s="70" t="s">
        <v>32</v>
      </c>
      <c r="D4" s="14"/>
      <c r="E4" s="12">
        <v>10921</v>
      </c>
      <c r="F4" s="71" t="s">
        <v>284</v>
      </c>
      <c r="G4" s="16" t="s">
        <v>285</v>
      </c>
      <c r="H4" s="75" t="s">
        <v>279</v>
      </c>
      <c r="I4" s="23" t="s">
        <v>286</v>
      </c>
    </row>
    <row r="5" spans="1:9" s="30" customFormat="1" ht="65.25">
      <c r="A5" s="14">
        <v>3</v>
      </c>
      <c r="B5" s="70" t="s">
        <v>36</v>
      </c>
      <c r="C5" s="70" t="s">
        <v>32</v>
      </c>
      <c r="D5" s="14"/>
      <c r="E5" s="14">
        <v>10922</v>
      </c>
      <c r="F5" s="16" t="s">
        <v>287</v>
      </c>
      <c r="G5" s="16" t="s">
        <v>285</v>
      </c>
      <c r="H5" s="75" t="s">
        <v>279</v>
      </c>
      <c r="I5" s="23" t="s">
        <v>286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2014-11-13T01:35:56Z</cp:lastPrinted>
  <dcterms:created xsi:type="dcterms:W3CDTF">2013-09-11T01:53:23Z</dcterms:created>
  <dcterms:modified xsi:type="dcterms:W3CDTF">2018-09-05T03:54:07Z</dcterms:modified>
  <cp:category/>
  <cp:version/>
  <cp:contentType/>
  <cp:contentStatus/>
</cp:coreProperties>
</file>