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สิ่งทอ" sheetId="1" r:id="rId1"/>
  </sheets>
  <calcPr calcId="145621"/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<sst xmlns="http://schemas.openxmlformats.org/spreadsheetml/2006/main" count="65" uniqueCount="34">
  <si>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</si>
  <si>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</si>
  <si>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</si>
  <si>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</si>
  <si>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</si>
  <si>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</si>
  <si>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</si>
  <si>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</si>
  <si>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</si>
  <si>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</si>
  <si>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</si>
  <si>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</si>
  <si>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</si>
  <si>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</si>
  <si>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คณะอุตสาหกรรมสิ่งทอและออกแบบแฟชั่น ( 7 โครงการ)</t>
  </si>
  <si>
    <t>โครงการฝึกอบรมเพื่อพัฒนาสินค้าหนึ่งตำบลหนึ่งผลิตภัณฑ์</t>
  </si>
  <si>
    <t>โครงการพัฒนาอาชีพเพื่อคืนคนดีสู่สังคม</t>
  </si>
  <si>
    <t>โครงการถ่ายทอดเทคโนโลยีเพื่อพัฒนามาตรฐานสินค้าชุมชน</t>
  </si>
  <si>
    <t xml:space="preserve">โครงการฝึกอบรมเพื่อการพัฒนาผลิตภัณฑ์จากผ้าจกพื้นเมือง ตำบลคูบัว </t>
  </si>
  <si>
    <t>อำเภอเมือง จังหวัดราชบุรี</t>
  </si>
  <si>
    <t>โครงการฝึกอบรมวิชาชีพเฉลิมพระเกียรติพระบาทสมเด็จพระเจ้าอยู่หัวและสมเด็จ</t>
  </si>
  <si>
    <t>พระนางเจ้าพระบรมราชินีนาถ</t>
  </si>
  <si>
    <t>โครงการการบริการให้คำปรึกษาและข้อมูลเทคโนโลยี</t>
  </si>
  <si>
    <t xml:space="preserve">โครงการถ่ายทอดเทคโนโลยีการพัฒนาและแปรรูปผลิตภัณฑ์จากผ้าทอกะเหรี่ยง </t>
  </si>
  <si>
    <t>ปีที่ 2 (ต่อยอด)</t>
  </si>
  <si>
    <t>มี.ค. - เม.ย. 2557</t>
  </si>
  <si>
    <t>เม.ย. 2557</t>
  </si>
  <si>
    <t>ส, ว</t>
  </si>
  <si>
    <t>พ.ค. 2557</t>
  </si>
  <si>
    <t>ส</t>
  </si>
  <si>
    <t>ส.ค. 2557</t>
  </si>
  <si>
    <t>1 ต.ค. 56 - 30 ก.ย. 57</t>
  </si>
  <si>
    <t>1 เม.ย.- 30 ก.ย. 57</t>
  </si>
  <si>
    <t>สรุปโครงการงบประมาณประจำปีงบประมาณ พ.ศ. 2557 ผลผลิต : ผลงานการให้บริการวิชาการ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</si>
</sst>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5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</cellStyleXfs>
  <cellXfs count="54">
    <xf numFmtId="0" fontId="0" fillId="0" borderId="0" xfId="0"/>
    <xf numFmtId="187" fontId="2" fillId="0" borderId="20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2" fillId="24" borderId="20" xfId="0" applyFont="1" applyFill="1" applyBorder="1" applyAlignment="1">
      <alignment horizontal="center"/>
    </xf>
    <xf numFmtId="3" fontId="3" fillId="0" borderId="5" xfId="72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72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3" fontId="2" fillId="24" borderId="20" xfId="29" applyNumberFormat="1" applyFont="1" applyFill="1" applyBorder="1" applyAlignment="1">
      <alignment horizontal="center"/>
    </xf>
    <xf numFmtId="3" fontId="3" fillId="0" borderId="5" xfId="29" applyNumberFormat="1" applyFont="1" applyFill="1" applyBorder="1" applyAlignment="1">
      <alignment horizontal="center"/>
    </xf>
    <xf numFmtId="3" fontId="3" fillId="0" borderId="22" xfId="29" applyNumberFormat="1" applyFont="1" applyFill="1" applyBorder="1" applyAlignment="1">
      <alignment horizontal="center"/>
    </xf>
    <xf numFmtId="17" fontId="3" fillId="0" borderId="5" xfId="0" quotePrefix="1" applyNumberFormat="1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"/>
    </xf>
    <xf numFmtId="0" fontId="3" fillId="0" borderId="22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3" xfId="0" applyFont="1" applyFill="1" applyBorder="1" applyAlignment="1"/>
    <xf numFmtId="3" fontId="3" fillId="0" borderId="5" xfId="72" applyNumberFormat="1" applyFont="1" applyFill="1" applyBorder="1" applyAlignment="1">
      <alignment horizontal="left"/>
    </xf>
    <xf numFmtId="3" fontId="3" fillId="0" borderId="22" xfId="72" applyNumberFormat="1" applyFont="1" applyFill="1" applyBorder="1" applyAlignment="1">
      <alignment horizontal="center"/>
    </xf>
    <xf numFmtId="3" fontId="3" fillId="0" borderId="22" xfId="72" applyNumberFormat="1" applyFont="1" applyFill="1" applyBorder="1" applyAlignment="1">
      <alignment horizontal="left"/>
    </xf>
    <xf numFmtId="3" fontId="29" fillId="0" borderId="5" xfId="0" applyNumberFormat="1" applyFont="1" applyBorder="1" applyAlignment="1"/>
    <xf numFmtId="3" fontId="3" fillId="0" borderId="22" xfId="0" applyNumberFormat="1" applyFont="1" applyBorder="1" applyAlignment="1">
      <alignment horizontal="center"/>
    </xf>
    <xf numFmtId="3" fontId="29" fillId="0" borderId="22" xfId="0" applyNumberFormat="1" applyFont="1" applyBorder="1" applyAlignment="1"/>
    <xf numFmtId="0" fontId="3" fillId="0" borderId="5" xfId="72" applyFont="1" applyFill="1" applyBorder="1" applyAlignment="1">
      <alignment horizontal="left"/>
    </xf>
    <xf numFmtId="0" fontId="3" fillId="0" borderId="22" xfId="72" applyFont="1" applyFill="1" applyBorder="1" applyAlignment="1">
      <alignment horizontal="center"/>
    </xf>
    <xf numFmtId="0" fontId="3" fillId="0" borderId="22" xfId="72" applyFont="1" applyFill="1" applyBorder="1" applyAlignment="1">
      <alignment horizontal="left"/>
    </xf>
    <xf numFmtId="0" fontId="3" fillId="0" borderId="7" xfId="72" applyFont="1" applyFill="1" applyBorder="1" applyAlignment="1">
      <alignment horizontal="center"/>
    </xf>
    <xf numFmtId="0" fontId="3" fillId="0" borderId="7" xfId="72" applyFont="1" applyFill="1" applyBorder="1" applyAlignment="1">
      <alignment horizontal="left"/>
    </xf>
    <xf numFmtId="0" fontId="3" fillId="0" borderId="5" xfId="0" applyFont="1" applyBorder="1" applyAlignment="1"/>
    <xf numFmtId="3" fontId="3" fillId="0" borderId="7" xfId="72" applyNumberFormat="1" applyFont="1" applyFill="1" applyBorder="1" applyAlignment="1">
      <alignment horizontal="center"/>
    </xf>
    <xf numFmtId="3" fontId="3" fillId="0" borderId="7" xfId="29" applyNumberFormat="1" applyFont="1" applyFill="1" applyBorder="1" applyAlignment="1">
      <alignment horizontal="center"/>
    </xf>
    <xf numFmtId="3" fontId="2" fillId="24" borderId="3" xfId="29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center"/>
    </xf>
    <xf numFmtId="3" fontId="3" fillId="0" borderId="22" xfId="29" applyNumberFormat="1" applyFont="1" applyFill="1" applyBorder="1" applyAlignment="1">
      <alignment horizontal="right"/>
    </xf>
    <xf numFmtId="3" fontId="3" fillId="0" borderId="6" xfId="0" applyNumberFormat="1" applyFont="1" applyBorder="1" applyAlignment="1"/>
    <xf numFmtId="3" fontId="3" fillId="0" borderId="7" xfId="0" applyNumberFormat="1" applyFont="1" applyFill="1" applyBorder="1" applyAlignment="1"/>
    <xf numFmtId="3" fontId="3" fillId="0" borderId="5" xfId="0" applyNumberFormat="1" applyFont="1" applyFill="1" applyBorder="1" applyAlignment="1"/>
    <xf numFmtId="15" fontId="3" fillId="0" borderId="22" xfId="0" applyNumberFormat="1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</cellXfs>
  <cellStyles count="7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10" zoomScaleNormal="110" workbookViewId="0">
      <selection sqref="A1:J1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47" t="s">
        <v>33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>
      <c r="A2" s="48" t="s">
        <v>0</v>
      </c>
      <c r="B2" s="48" t="s">
        <v>1</v>
      </c>
      <c r="C2" s="48" t="s">
        <v>2</v>
      </c>
      <c r="D2" s="4"/>
      <c r="E2" s="4" t="s">
        <v>3</v>
      </c>
      <c r="F2" s="51" t="s">
        <v>11</v>
      </c>
      <c r="G2" s="52"/>
      <c r="H2" s="53"/>
      <c r="I2" s="48" t="s">
        <v>4</v>
      </c>
      <c r="J2" s="48" t="s">
        <v>5</v>
      </c>
    </row>
    <row r="3" spans="1:10" ht="21">
      <c r="A3" s="50"/>
      <c r="B3" s="50"/>
      <c r="C3" s="50"/>
      <c r="D3" s="2"/>
      <c r="E3" s="2" t="s">
        <v>6</v>
      </c>
      <c r="F3" s="3" t="s">
        <v>7</v>
      </c>
      <c r="G3" s="1" t="s">
        <v>12</v>
      </c>
      <c r="H3" s="1" t="s">
        <v>13</v>
      </c>
      <c r="I3" s="49"/>
      <c r="J3" s="49"/>
    </row>
    <row r="4" spans="1:10" ht="21">
      <c r="A4" s="23">
        <v>8</v>
      </c>
      <c r="B4" s="23">
        <v>8</v>
      </c>
      <c r="C4" s="24" t="s">
        <v>14</v>
      </c>
      <c r="D4" s="8"/>
      <c r="E4" s="8"/>
      <c r="F4" s="39">
        <f>SUM(F5+F7+F9+F11)</f>
        <v>770000</v>
      </c>
      <c r="G4" s="39">
        <f>SUM(G13)</f>
        <v>20000</v>
      </c>
      <c r="H4" s="15">
        <f>SUM(H15+H17)</f>
        <v>317600</v>
      </c>
      <c r="I4" s="50"/>
      <c r="J4" s="50"/>
    </row>
    <row r="5" spans="1:10" ht="21">
      <c r="A5" s="9">
        <v>43</v>
      </c>
      <c r="B5" s="9">
        <v>1</v>
      </c>
      <c r="C5" s="25" t="s">
        <v>17</v>
      </c>
      <c r="D5" s="9" t="s">
        <v>9</v>
      </c>
      <c r="E5" s="10">
        <v>50</v>
      </c>
      <c r="F5" s="10">
        <v>200000</v>
      </c>
      <c r="G5" s="10" t="s">
        <v>8</v>
      </c>
      <c r="H5" s="10" t="s">
        <v>8</v>
      </c>
      <c r="I5" s="18" t="s">
        <v>25</v>
      </c>
      <c r="J5" s="5" t="s">
        <v>27</v>
      </c>
    </row>
    <row r="6" spans="1:10" ht="21">
      <c r="A6" s="26"/>
      <c r="B6" s="26"/>
      <c r="C6" s="27"/>
      <c r="D6" s="26" t="s">
        <v>10</v>
      </c>
      <c r="E6" s="29"/>
      <c r="F6" s="29"/>
      <c r="G6" s="29"/>
      <c r="H6" s="29"/>
      <c r="I6" s="19"/>
      <c r="J6" s="20"/>
    </row>
    <row r="7" spans="1:10" ht="21">
      <c r="A7" s="10">
        <v>44</v>
      </c>
      <c r="B7" s="10">
        <v>2</v>
      </c>
      <c r="C7" s="28" t="s">
        <v>15</v>
      </c>
      <c r="D7" s="9" t="s">
        <v>9</v>
      </c>
      <c r="E7" s="10">
        <v>50</v>
      </c>
      <c r="F7" s="10">
        <v>200000</v>
      </c>
      <c r="G7" s="10" t="s">
        <v>8</v>
      </c>
      <c r="H7" s="10" t="s">
        <v>8</v>
      </c>
      <c r="I7" s="18" t="s">
        <v>26</v>
      </c>
      <c r="J7" s="5" t="s">
        <v>27</v>
      </c>
    </row>
    <row r="8" spans="1:10" ht="21">
      <c r="A8" s="29"/>
      <c r="B8" s="29"/>
      <c r="C8" s="30"/>
      <c r="D8" s="26" t="s">
        <v>10</v>
      </c>
      <c r="E8" s="29"/>
      <c r="F8" s="29"/>
      <c r="G8" s="29"/>
      <c r="H8" s="29"/>
      <c r="I8" s="19"/>
      <c r="J8" s="20"/>
    </row>
    <row r="9" spans="1:10" ht="21">
      <c r="A9" s="10">
        <v>45</v>
      </c>
      <c r="B9" s="10">
        <v>3</v>
      </c>
      <c r="C9" s="25" t="s">
        <v>16</v>
      </c>
      <c r="D9" s="9" t="s">
        <v>9</v>
      </c>
      <c r="E9" s="10">
        <v>95</v>
      </c>
      <c r="F9" s="10">
        <v>120000</v>
      </c>
      <c r="G9" s="10" t="s">
        <v>8</v>
      </c>
      <c r="H9" s="10" t="s">
        <v>8</v>
      </c>
      <c r="I9" s="18" t="s">
        <v>28</v>
      </c>
      <c r="J9" s="5" t="s">
        <v>27</v>
      </c>
    </row>
    <row r="10" spans="1:10" ht="21">
      <c r="A10" s="29"/>
      <c r="B10" s="29"/>
      <c r="C10" s="27"/>
      <c r="D10" s="26" t="s">
        <v>10</v>
      </c>
      <c r="E10" s="29"/>
      <c r="F10" s="29"/>
      <c r="G10" s="29"/>
      <c r="H10" s="29"/>
      <c r="I10" s="19"/>
      <c r="J10" s="20"/>
    </row>
    <row r="11" spans="1:10" ht="21">
      <c r="A11" s="12">
        <v>46</v>
      </c>
      <c r="B11" s="13">
        <v>4</v>
      </c>
      <c r="C11" s="31" t="s">
        <v>18</v>
      </c>
      <c r="D11" s="9" t="s">
        <v>9</v>
      </c>
      <c r="E11" s="16">
        <v>120</v>
      </c>
      <c r="F11" s="16">
        <v>250000</v>
      </c>
      <c r="G11" s="16" t="s">
        <v>8</v>
      </c>
      <c r="H11" s="16" t="s">
        <v>8</v>
      </c>
      <c r="I11" s="18" t="s">
        <v>28</v>
      </c>
      <c r="J11" s="12" t="s">
        <v>27</v>
      </c>
    </row>
    <row r="12" spans="1:10" ht="21">
      <c r="A12" s="14"/>
      <c r="B12" s="32"/>
      <c r="C12" s="33" t="s">
        <v>19</v>
      </c>
      <c r="D12" s="26" t="s">
        <v>10</v>
      </c>
      <c r="E12" s="17"/>
      <c r="F12" s="21"/>
      <c r="G12" s="17"/>
      <c r="H12" s="17"/>
      <c r="I12" s="21"/>
      <c r="J12" s="14"/>
    </row>
    <row r="13" spans="1:10" ht="21">
      <c r="A13" s="22">
        <v>47</v>
      </c>
      <c r="B13" s="34">
        <v>5</v>
      </c>
      <c r="C13" s="35" t="s">
        <v>20</v>
      </c>
      <c r="D13" s="37" t="s">
        <v>9</v>
      </c>
      <c r="E13" s="38">
        <v>50</v>
      </c>
      <c r="F13" s="40" t="s">
        <v>8</v>
      </c>
      <c r="G13" s="43">
        <v>20000</v>
      </c>
      <c r="H13" s="38" t="s">
        <v>8</v>
      </c>
      <c r="I13" s="18" t="s">
        <v>30</v>
      </c>
      <c r="J13" s="22" t="s">
        <v>29</v>
      </c>
    </row>
    <row r="14" spans="1:10" ht="21">
      <c r="A14" s="14"/>
      <c r="B14" s="32"/>
      <c r="C14" s="33" t="s">
        <v>21</v>
      </c>
      <c r="D14" s="26" t="s">
        <v>10</v>
      </c>
      <c r="E14" s="17"/>
      <c r="F14" s="41"/>
      <c r="G14" s="41"/>
      <c r="H14" s="41"/>
      <c r="I14" s="45"/>
      <c r="J14" s="14"/>
    </row>
    <row r="15" spans="1:10" ht="21">
      <c r="A15" s="5">
        <v>48</v>
      </c>
      <c r="B15" s="5">
        <v>6</v>
      </c>
      <c r="C15" s="36" t="s">
        <v>22</v>
      </c>
      <c r="D15" s="9" t="s">
        <v>9</v>
      </c>
      <c r="E15" s="5">
        <v>200</v>
      </c>
      <c r="F15" s="10" t="s">
        <v>8</v>
      </c>
      <c r="G15" s="5" t="s">
        <v>8</v>
      </c>
      <c r="H15" s="44">
        <v>180000</v>
      </c>
      <c r="I15" s="46" t="s">
        <v>31</v>
      </c>
      <c r="J15" s="12" t="s">
        <v>27</v>
      </c>
    </row>
    <row r="16" spans="1:10" ht="21">
      <c r="A16" s="6"/>
      <c r="B16" s="6"/>
      <c r="C16" s="7"/>
      <c r="D16" s="26" t="s">
        <v>10</v>
      </c>
      <c r="E16" s="6"/>
      <c r="F16" s="11"/>
      <c r="G16" s="6"/>
      <c r="H16" s="6"/>
      <c r="I16" s="7"/>
      <c r="J16" s="7"/>
    </row>
    <row r="17" spans="1:10" ht="21">
      <c r="A17" s="5">
        <v>49</v>
      </c>
      <c r="B17" s="5">
        <v>7</v>
      </c>
      <c r="C17" s="36" t="s">
        <v>23</v>
      </c>
      <c r="D17" s="37" t="s">
        <v>9</v>
      </c>
      <c r="E17" s="5">
        <v>30</v>
      </c>
      <c r="F17" s="10" t="s">
        <v>8</v>
      </c>
      <c r="G17" s="5" t="s">
        <v>8</v>
      </c>
      <c r="H17" s="44">
        <v>137600</v>
      </c>
      <c r="I17" s="46" t="s">
        <v>32</v>
      </c>
      <c r="J17" s="12" t="s">
        <v>27</v>
      </c>
    </row>
    <row r="18" spans="1:10" ht="21">
      <c r="A18" s="6"/>
      <c r="B18" s="6"/>
      <c r="C18" s="7" t="s">
        <v>24</v>
      </c>
      <c r="D18" s="26" t="s">
        <v>10</v>
      </c>
      <c r="E18" s="6"/>
      <c r="F18" s="42"/>
      <c r="G18" s="6"/>
      <c r="H18" s="6"/>
      <c r="I18" s="7"/>
      <c r="J18" s="7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สิ่งทอ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2015-06-03T02:13:32Z</dcterms:modified>
</cp:coreProperties>
</file>